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sdpc-058\Desktop\厚生労働大臣が定める様式等\地域密着型サービス・居宅介護支援・介護予防支援\標準様式（Excel）\"/>
    </mc:Choice>
  </mc:AlternateContent>
  <bookViews>
    <workbookView xWindow="0" yWindow="0" windowWidth="23040" windowHeight="8376"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<sst xmlns="http://schemas.openxmlformats.org/spreadsheetml/2006/main" count="1440" uniqueCount="223">
  <si>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</si>
  <si>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</si>
  <si>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</si>
  <si>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</si>
  <si>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</si>
  <si>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</si>
  <si>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</si>
  <si>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</si>
  <si>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</si>
  <si>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</si>
  <si>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</si>
  <si>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</si>
  <si>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</si>
  <si>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</si>
  <si>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</si>
  <si>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</si>
  <si>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</si>
  <si>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</si>
  <si>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</si>
  <si>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</si>
  <si>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</si>
  <si>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</si>
  <si>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</si>
  <si>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</si>
  <si>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</si>
  <si>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</si>
  <si>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</si>
  <si>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</si>
  <si>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</si>
  <si>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</si>
  <si>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</si>
  <si>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</si>
  <si>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</si>
  <si>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</si>
  <si>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</si>
  <si>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</si>
  <si>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</si>
  <si>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</si>
  <si>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</si>
  <si>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</si>
  <si>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</si>
  <si>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</si>
  <si>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</si>
  <si>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</si>
  <si>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</si>
  <si>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</si>
  <si>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</si>
  <si>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</si>
  <si>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</si>
  <si>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</si>
  <si>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</si>
  <si>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</si>
  <si>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</si>
  <si>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</si>
  <si>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</si>
  <si>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</si>
  <si>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</si>
  <si>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</si>
  <si>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</si>
  <si>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</si>
  <si>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</si>
  <si>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</si>
  <si>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</si>
  <si>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</si>
  <si>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</si>
  <si>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</si>
  <si>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</si>
  <si>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</si>
  <si>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</si>
  <si>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</si>
  <si>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</si>
  <si>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</si>
  <si>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</si>
  <si>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</si>
  <si>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</si>
  <si>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</si>
  <si>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</si>
  <si>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</si>
  <si>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</si>
  <si>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</si>
  <si>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</si>
  <si>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</si>
  <si>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</si>
  <si>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</si>
  <si>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</si>
  <si>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</si>
  <si>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</si>
  <si>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</si>
  <si>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</si>
  <si>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</si>
  <si>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</si>
  <si>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</si>
  <si>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</si>
  <si>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</si>
  <si>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</si>
  <si>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</si>
  <si>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</si>
  <si>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</si>
  <si>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</si>
  <si>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</si>
  <si>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</si>
  <si>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</si>
  <si>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</si>
  <si>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</si>
  <si>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</si>
  <si>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</si>
  <si>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</si>
  <si>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</si>
  <si>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</si>
  <si>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</si>
  <si>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</si>
  <si>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</si>
  <si>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</si>
  <si>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</si>
  <si>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</si>
  <si>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</si>
  <si>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</si>
  <si>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</si>
  <si>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</si>
  <si>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</si>
  <si>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</si>
  <si>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</si>
  <si>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</si>
  <si>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</si>
  <si>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</si>
  <si>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</si>
  <si>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</si>
  <si>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</si>
  <si>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</si>
  <si>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</si>
  <si>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</si>
  <si>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</si>
  <si>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</si>
  <si>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</si>
  <si>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</si>
  <si>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</si>
  <si>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</si>
  <si>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</si>
  <si>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</si>
  <si>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</si>
  <si>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</si>
  <si>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</si>
  <si>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</si>
  <si>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</si>
  <si>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</si>
  <si>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</si>
  <si>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</si>
  <si>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</si>
  <si>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</si>
  <si>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</si>
  <si>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</si>
  <si>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</si>
  <si>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</si>
  <si>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</si>
  <si>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</si>
  <si>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</si>
  <si>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</si>
  <si>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</si>
  <si>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</si>
  <si>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</si>
  <si>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</si>
  <si>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</si>
  <si>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</si>
  <si>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</si>
  <si>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</si>
  <si>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</si>
  <si>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</si>
  <si>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</si>
  <si>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</si>
  <si>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</si>
  <si>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</si>
  <si>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</si>
  <si>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</si>
  <si>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</si>
  <si>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</si>
  <si>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</si>
  <si>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</si>
  <si>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</si>
  <si>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</si>
  <si>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</si>
  <si>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</si>
  <si>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</si>
  <si>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</si>
  <si>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</si>
  <si>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</si>
  <si>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</si>
  <si>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</si>
  <si>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</si>
  <si>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</si>
  <si>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</si>
  <si>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</si>
  <si>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</si>
  <si>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</si>
  <si>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</si>
  <si>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</si>
  <si>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</si>
  <si>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</si>
  <si>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</si>
  <si>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</si>
  <si>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</si>
  <si>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</si>
  <si>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</si>
  <si>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</si>
  <si>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</si>
  <si>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</si>
  <si>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</si>
  <si>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</si>
  <si>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</si>
  <si>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</si>
  <si>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</si>
  <si>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</si>
  <si>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</si>
  <si>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</si>
  <si>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</si>
  <si>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社会福祉主事任用資格</t>
    <rPh sb="0" eb="2">
      <t>シャカイ</t>
    </rPh>
    <rPh sb="2" eb="4">
      <t>フクシ</t>
    </rPh>
    <rPh sb="4" eb="6">
      <t>シュジ</t>
    </rPh>
    <rPh sb="6" eb="8">
      <t>ニンヨウ</t>
    </rPh>
    <rPh sb="8" eb="10">
      <t>シカク</t>
    </rPh>
    <phoneticPr fontId="1"/>
  </si>
  <si>
    <t>社会福祉士</t>
    <rPh sb="0" eb="5">
      <t>シャカイフクシシ</t>
    </rPh>
    <phoneticPr fontId="2"/>
  </si>
  <si>
    <t>介護支援専門員</t>
    <rPh sb="0" eb="4">
      <t>カイゴシエン</t>
    </rPh>
    <rPh sb="4" eb="7">
      <t>センモンイン</t>
    </rPh>
    <phoneticPr fontId="2"/>
  </si>
  <si>
    <t>介護福祉士</t>
    <rPh sb="0" eb="5">
      <t>カイゴフクシシ</t>
    </rPh>
    <phoneticPr fontId="2"/>
  </si>
  <si>
    <t>介護福祉士養成のための実務者研修修了者</t>
    <rPh sb="0" eb="5">
      <t>カイゴフクシシ</t>
    </rPh>
    <rPh sb="5" eb="7">
      <t>ヨウセイ</t>
    </rPh>
    <rPh sb="11" eb="16">
      <t>ジツムシャケンシュウ</t>
    </rPh>
    <rPh sb="16" eb="19">
      <t>シュウリョウシャ</t>
    </rPh>
    <phoneticPr fontId="2"/>
  </si>
  <si>
    <t>（旧）訪問介護員養成１級課程修了者</t>
    <rPh sb="1" eb="2">
      <t>キュウ</t>
    </rPh>
    <rPh sb="3" eb="8">
      <t>ホウモンカイゴイン</t>
    </rPh>
    <rPh sb="8" eb="10">
      <t>ヨウセイ</t>
    </rPh>
    <rPh sb="11" eb="12">
      <t>キュウ</t>
    </rPh>
    <rPh sb="12" eb="14">
      <t>カテイ</t>
    </rPh>
    <rPh sb="14" eb="17">
      <t>シュウリョウシャ</t>
    </rPh>
    <phoneticPr fontId="2"/>
  </si>
  <si>
    <t>はり師（別途要件あり）</t>
    <rPh sb="2" eb="3">
      <t>シ</t>
    </rPh>
    <rPh sb="4" eb="6">
      <t>ベット</t>
    </rPh>
    <rPh sb="6" eb="8">
      <t>ヨウケン</t>
    </rPh>
    <phoneticPr fontId="2"/>
  </si>
  <si>
    <t>きゅう師（別途要件あり）</t>
    <rPh sb="3" eb="4">
      <t>シ</t>
    </rPh>
    <phoneticPr fontId="2"/>
  </si>
  <si>
    <t>認知症対応型サービス事業管理者研修修了者</t>
    <rPh sb="0" eb="3">
      <t>ニンチショウ</t>
    </rPh>
    <rPh sb="3" eb="6">
      <t>タイオウガタ</t>
    </rPh>
    <rPh sb="10" eb="12">
      <t>ジギョウ</t>
    </rPh>
    <rPh sb="12" eb="15">
      <t>カンリシャ</t>
    </rPh>
    <rPh sb="15" eb="17">
      <t>ケンシュウ</t>
    </rPh>
    <rPh sb="17" eb="20">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</si>
</sst>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50" zoomScaleNormal="70" zoomScaleSheetLayoutView="5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213</v>
      </c>
      <c r="D1" s="123"/>
      <c r="E1" s="123"/>
      <c r="F1" s="123"/>
      <c r="G1" s="123"/>
      <c r="H1" s="124" t="s">
        <v>0</v>
      </c>
      <c r="J1" s="124"/>
      <c r="L1" s="123"/>
      <c r="M1" s="123"/>
      <c r="N1" s="123"/>
      <c r="O1" s="123"/>
      <c r="P1" s="123"/>
      <c r="Q1" s="123"/>
      <c r="R1" s="123"/>
      <c r="AM1" s="125"/>
      <c r="AN1" s="126"/>
      <c r="AO1" s="126" t="s">
        <v>66</v>
      </c>
      <c r="AP1" s="490" t="s">
        <v>173</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62</v>
      </c>
      <c r="Z2" s="492">
        <v>6</v>
      </c>
      <c r="AA2" s="492"/>
      <c r="AB2" s="127" t="s">
        <v>63</v>
      </c>
      <c r="AC2" s="493">
        <f>IF(Z2=0,"",YEAR(DATE(2018+Z2,1,1)))</f>
        <v>2024</v>
      </c>
      <c r="AD2" s="493"/>
      <c r="AE2" s="128" t="s">
        <v>64</v>
      </c>
      <c r="AF2" s="128" t="s">
        <v>1</v>
      </c>
      <c r="AG2" s="492">
        <v>4</v>
      </c>
      <c r="AH2" s="492"/>
      <c r="AI2" s="128" t="s">
        <v>51</v>
      </c>
      <c r="AM2" s="125"/>
      <c r="AN2" s="126"/>
      <c r="AO2" s="126" t="s">
        <v>65</v>
      </c>
      <c r="AP2" s="492" t="s">
        <v>38</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105</v>
      </c>
      <c r="BB3" s="494" t="s">
        <v>156</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157</v>
      </c>
      <c r="BB4" s="494" t="s">
        <v>158</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178</v>
      </c>
      <c r="AM6" s="122"/>
      <c r="AN6" s="122"/>
      <c r="AO6" s="122"/>
      <c r="AP6" s="122"/>
      <c r="AQ6" s="122"/>
      <c r="AR6" s="122"/>
      <c r="AS6" s="122"/>
      <c r="AT6" s="149"/>
      <c r="AU6" s="149"/>
      <c r="AV6" s="155"/>
      <c r="AW6" s="122"/>
      <c r="AX6" s="497">
        <v>40</v>
      </c>
      <c r="AY6" s="499"/>
      <c r="AZ6" s="155" t="s">
        <v>179</v>
      </c>
      <c r="BA6" s="122"/>
      <c r="BB6" s="497">
        <v>160</v>
      </c>
      <c r="BC6" s="499"/>
      <c r="BD6" s="155" t="s">
        <v>180</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61</v>
      </c>
      <c r="AZ8" s="122"/>
      <c r="BA8" s="122"/>
      <c r="BB8" s="501">
        <f>DAY(EOMONTH(DATE(AC2,AG2,1),0))</f>
        <v>30</v>
      </c>
      <c r="BC8" s="502"/>
      <c r="BD8" s="122" t="s">
        <v>52</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181</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182</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96</v>
      </c>
      <c r="C17" s="431" t="s">
        <v>183</v>
      </c>
      <c r="D17" s="432"/>
      <c r="E17" s="433"/>
      <c r="F17" s="172"/>
      <c r="G17" s="440" t="s">
        <v>184</v>
      </c>
      <c r="H17" s="443" t="s">
        <v>185</v>
      </c>
      <c r="I17" s="432"/>
      <c r="J17" s="432"/>
      <c r="K17" s="433"/>
      <c r="L17" s="443" t="s">
        <v>186</v>
      </c>
      <c r="M17" s="432"/>
      <c r="N17" s="432"/>
      <c r="O17" s="446"/>
      <c r="P17" s="449"/>
      <c r="Q17" s="450"/>
      <c r="R17" s="451"/>
      <c r="S17" s="458" t="s">
        <v>187</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188</v>
      </c>
      <c r="BA17" s="485"/>
      <c r="BB17" s="472" t="s">
        <v>189</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121</v>
      </c>
      <c r="H22" s="419" t="s">
        <v>211</v>
      </c>
      <c r="I22" s="420"/>
      <c r="J22" s="420"/>
      <c r="K22" s="421"/>
      <c r="L22" s="422" t="s">
        <v>122</v>
      </c>
      <c r="M22" s="423"/>
      <c r="N22" s="423"/>
      <c r="O22" s="424"/>
      <c r="P22" s="425" t="s">
        <v>47</v>
      </c>
      <c r="Q22" s="426"/>
      <c r="R22" s="427"/>
      <c r="S22" s="111" t="s">
        <v>159</v>
      </c>
      <c r="T22" s="112" t="s">
        <v>164</v>
      </c>
      <c r="U22" s="112"/>
      <c r="V22" s="112" t="s">
        <v>159</v>
      </c>
      <c r="W22" s="112" t="s">
        <v>159</v>
      </c>
      <c r="X22" s="112"/>
      <c r="Y22" s="113" t="s">
        <v>159</v>
      </c>
      <c r="Z22" s="111" t="s">
        <v>159</v>
      </c>
      <c r="AA22" s="112" t="s">
        <v>159</v>
      </c>
      <c r="AB22" s="112"/>
      <c r="AC22" s="112" t="s">
        <v>159</v>
      </c>
      <c r="AD22" s="112" t="s">
        <v>159</v>
      </c>
      <c r="AE22" s="112"/>
      <c r="AF22" s="113" t="s">
        <v>159</v>
      </c>
      <c r="AG22" s="111" t="s">
        <v>159</v>
      </c>
      <c r="AH22" s="112" t="s">
        <v>159</v>
      </c>
      <c r="AI22" s="112"/>
      <c r="AJ22" s="112" t="s">
        <v>159</v>
      </c>
      <c r="AK22" s="112" t="s">
        <v>159</v>
      </c>
      <c r="AL22" s="112"/>
      <c r="AM22" s="113" t="s">
        <v>159</v>
      </c>
      <c r="AN22" s="111" t="s">
        <v>159</v>
      </c>
      <c r="AO22" s="112" t="s">
        <v>159</v>
      </c>
      <c r="AP22" s="112"/>
      <c r="AQ22" s="112" t="s">
        <v>159</v>
      </c>
      <c r="AR22" s="112" t="s">
        <v>159</v>
      </c>
      <c r="AS22" s="112"/>
      <c r="AT22" s="113" t="s">
        <v>159</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48</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58</v>
      </c>
      <c r="D25" s="416"/>
      <c r="E25" s="417"/>
      <c r="F25" s="119"/>
      <c r="G25" s="320" t="s">
        <v>121</v>
      </c>
      <c r="H25" s="323" t="s">
        <v>123</v>
      </c>
      <c r="I25" s="324"/>
      <c r="J25" s="324"/>
      <c r="K25" s="325"/>
      <c r="L25" s="330" t="s">
        <v>125</v>
      </c>
      <c r="M25" s="331"/>
      <c r="N25" s="331"/>
      <c r="O25" s="332"/>
      <c r="P25" s="339" t="s">
        <v>47</v>
      </c>
      <c r="Q25" s="340"/>
      <c r="R25" s="341"/>
      <c r="S25" s="111"/>
      <c r="T25" s="112" t="s">
        <v>159</v>
      </c>
      <c r="U25" s="112" t="s">
        <v>159</v>
      </c>
      <c r="V25" s="112" t="s">
        <v>159</v>
      </c>
      <c r="W25" s="112" t="s">
        <v>159</v>
      </c>
      <c r="X25" s="112" t="s">
        <v>159</v>
      </c>
      <c r="Y25" s="113"/>
      <c r="Z25" s="111"/>
      <c r="AA25" s="112" t="s">
        <v>159</v>
      </c>
      <c r="AB25" s="112" t="s">
        <v>159</v>
      </c>
      <c r="AC25" s="112" t="s">
        <v>159</v>
      </c>
      <c r="AD25" s="112" t="s">
        <v>159</v>
      </c>
      <c r="AE25" s="112" t="s">
        <v>159</v>
      </c>
      <c r="AF25" s="113"/>
      <c r="AG25" s="111"/>
      <c r="AH25" s="112" t="s">
        <v>159</v>
      </c>
      <c r="AI25" s="112" t="s">
        <v>159</v>
      </c>
      <c r="AJ25" s="112" t="s">
        <v>159</v>
      </c>
      <c r="AK25" s="112" t="s">
        <v>159</v>
      </c>
      <c r="AL25" s="112" t="s">
        <v>159</v>
      </c>
      <c r="AM25" s="113"/>
      <c r="AN25" s="111"/>
      <c r="AO25" s="112" t="s">
        <v>159</v>
      </c>
      <c r="AP25" s="112" t="s">
        <v>159</v>
      </c>
      <c r="AQ25" s="112" t="s">
        <v>159</v>
      </c>
      <c r="AR25" s="112" t="s">
        <v>159</v>
      </c>
      <c r="AS25" s="112" t="s">
        <v>159</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48</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58</v>
      </c>
      <c r="D28" s="384"/>
      <c r="E28" s="385"/>
      <c r="F28" s="119"/>
      <c r="G28" s="320" t="s">
        <v>120</v>
      </c>
      <c r="H28" s="323" t="s">
        <v>163</v>
      </c>
      <c r="I28" s="324"/>
      <c r="J28" s="324"/>
      <c r="K28" s="325"/>
      <c r="L28" s="330" t="s">
        <v>126</v>
      </c>
      <c r="M28" s="331"/>
      <c r="N28" s="331"/>
      <c r="O28" s="332"/>
      <c r="P28" s="339" t="s">
        <v>47</v>
      </c>
      <c r="Q28" s="340"/>
      <c r="R28" s="341"/>
      <c r="S28" s="111" t="s">
        <v>159</v>
      </c>
      <c r="T28" s="112"/>
      <c r="U28" s="112"/>
      <c r="V28" s="112"/>
      <c r="W28" s="112"/>
      <c r="X28" s="112"/>
      <c r="Y28" s="113" t="s">
        <v>159</v>
      </c>
      <c r="Z28" s="111" t="s">
        <v>159</v>
      </c>
      <c r="AA28" s="112"/>
      <c r="AB28" s="112"/>
      <c r="AC28" s="112"/>
      <c r="AD28" s="112"/>
      <c r="AE28" s="112"/>
      <c r="AF28" s="113" t="s">
        <v>159</v>
      </c>
      <c r="AG28" s="111" t="s">
        <v>159</v>
      </c>
      <c r="AH28" s="112"/>
      <c r="AI28" s="112"/>
      <c r="AJ28" s="112"/>
      <c r="AK28" s="112"/>
      <c r="AL28" s="112"/>
      <c r="AM28" s="113" t="s">
        <v>159</v>
      </c>
      <c r="AN28" s="111" t="s">
        <v>159</v>
      </c>
      <c r="AO28" s="112"/>
      <c r="AP28" s="112"/>
      <c r="AQ28" s="112"/>
      <c r="AR28" s="112"/>
      <c r="AS28" s="112"/>
      <c r="AT28" s="113" t="s">
        <v>159</v>
      </c>
      <c r="AU28" s="111"/>
      <c r="AV28" s="112"/>
      <c r="AW28" s="112"/>
      <c r="AX28" s="364"/>
      <c r="AY28" s="365"/>
      <c r="AZ28" s="366"/>
      <c r="BA28" s="367"/>
      <c r="BB28" s="392" t="s">
        <v>134</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48</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120</v>
      </c>
      <c r="H31" s="323" t="s">
        <v>14</v>
      </c>
      <c r="I31" s="324"/>
      <c r="J31" s="324"/>
      <c r="K31" s="325"/>
      <c r="L31" s="330" t="s">
        <v>127</v>
      </c>
      <c r="M31" s="331"/>
      <c r="N31" s="331"/>
      <c r="O31" s="332"/>
      <c r="P31" s="339" t="s">
        <v>47</v>
      </c>
      <c r="Q31" s="340"/>
      <c r="R31" s="341"/>
      <c r="S31" s="111" t="s">
        <v>160</v>
      </c>
      <c r="T31" s="112"/>
      <c r="U31" s="112" t="s">
        <v>160</v>
      </c>
      <c r="V31" s="112" t="s">
        <v>160</v>
      </c>
      <c r="W31" s="112"/>
      <c r="X31" s="112" t="s">
        <v>160</v>
      </c>
      <c r="Y31" s="113"/>
      <c r="Z31" s="111" t="s">
        <v>160</v>
      </c>
      <c r="AA31" s="112"/>
      <c r="AB31" s="112" t="s">
        <v>160</v>
      </c>
      <c r="AC31" s="112" t="s">
        <v>160</v>
      </c>
      <c r="AD31" s="112"/>
      <c r="AE31" s="112" t="s">
        <v>160</v>
      </c>
      <c r="AF31" s="113"/>
      <c r="AG31" s="111" t="s">
        <v>160</v>
      </c>
      <c r="AH31" s="112"/>
      <c r="AI31" s="112" t="s">
        <v>160</v>
      </c>
      <c r="AJ31" s="112" t="s">
        <v>160</v>
      </c>
      <c r="AK31" s="112"/>
      <c r="AL31" s="112" t="s">
        <v>160</v>
      </c>
      <c r="AM31" s="113"/>
      <c r="AN31" s="111" t="s">
        <v>160</v>
      </c>
      <c r="AO31" s="112"/>
      <c r="AP31" s="112" t="s">
        <v>160</v>
      </c>
      <c r="AQ31" s="112" t="s">
        <v>160</v>
      </c>
      <c r="AR31" s="112"/>
      <c r="AS31" s="112" t="s">
        <v>160</v>
      </c>
      <c r="AT31" s="113"/>
      <c r="AU31" s="111"/>
      <c r="AV31" s="112"/>
      <c r="AW31" s="112"/>
      <c r="AX31" s="364"/>
      <c r="AY31" s="365"/>
      <c r="AZ31" s="366"/>
      <c r="BA31" s="367"/>
      <c r="BB31" s="392" t="s">
        <v>137</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48</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194</v>
      </c>
      <c r="H34" s="323" t="s">
        <v>6</v>
      </c>
      <c r="I34" s="324"/>
      <c r="J34" s="324"/>
      <c r="K34" s="325"/>
      <c r="L34" s="330" t="s">
        <v>129</v>
      </c>
      <c r="M34" s="331"/>
      <c r="N34" s="331"/>
      <c r="O34" s="332"/>
      <c r="P34" s="339" t="s">
        <v>47</v>
      </c>
      <c r="Q34" s="340"/>
      <c r="R34" s="341"/>
      <c r="S34" s="111"/>
      <c r="T34" s="112" t="s">
        <v>160</v>
      </c>
      <c r="U34" s="112"/>
      <c r="V34" s="112"/>
      <c r="W34" s="112" t="s">
        <v>160</v>
      </c>
      <c r="X34" s="112"/>
      <c r="Y34" s="113" t="s">
        <v>160</v>
      </c>
      <c r="Z34" s="111"/>
      <c r="AA34" s="112" t="s">
        <v>160</v>
      </c>
      <c r="AB34" s="112"/>
      <c r="AC34" s="112"/>
      <c r="AD34" s="112" t="s">
        <v>160</v>
      </c>
      <c r="AE34" s="112"/>
      <c r="AF34" s="113" t="s">
        <v>160</v>
      </c>
      <c r="AG34" s="111"/>
      <c r="AH34" s="112" t="s">
        <v>160</v>
      </c>
      <c r="AI34" s="112"/>
      <c r="AJ34" s="112"/>
      <c r="AK34" s="112" t="s">
        <v>160</v>
      </c>
      <c r="AL34" s="112"/>
      <c r="AM34" s="113" t="s">
        <v>160</v>
      </c>
      <c r="AN34" s="111"/>
      <c r="AO34" s="112" t="s">
        <v>160</v>
      </c>
      <c r="AP34" s="112"/>
      <c r="AQ34" s="112"/>
      <c r="AR34" s="112" t="s">
        <v>160</v>
      </c>
      <c r="AS34" s="112"/>
      <c r="AT34" s="113" t="s">
        <v>160</v>
      </c>
      <c r="AU34" s="111"/>
      <c r="AV34" s="112"/>
      <c r="AW34" s="112"/>
      <c r="AX34" s="364"/>
      <c r="AY34" s="365"/>
      <c r="AZ34" s="366"/>
      <c r="BA34" s="367"/>
      <c r="BB34" s="392" t="s">
        <v>132</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48</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59</v>
      </c>
      <c r="D37" s="384"/>
      <c r="E37" s="385"/>
      <c r="F37" s="119"/>
      <c r="G37" s="320" t="s">
        <v>120</v>
      </c>
      <c r="H37" s="323" t="s">
        <v>104</v>
      </c>
      <c r="I37" s="324"/>
      <c r="J37" s="324"/>
      <c r="K37" s="325"/>
      <c r="L37" s="330" t="s">
        <v>126</v>
      </c>
      <c r="M37" s="331"/>
      <c r="N37" s="331"/>
      <c r="O37" s="332"/>
      <c r="P37" s="339" t="s">
        <v>47</v>
      </c>
      <c r="Q37" s="340"/>
      <c r="R37" s="341"/>
      <c r="S37" s="111"/>
      <c r="T37" s="112" t="s">
        <v>159</v>
      </c>
      <c r="U37" s="112" t="s">
        <v>159</v>
      </c>
      <c r="V37" s="112"/>
      <c r="W37" s="112"/>
      <c r="X37" s="112" t="s">
        <v>159</v>
      </c>
      <c r="Y37" s="113"/>
      <c r="Z37" s="111"/>
      <c r="AA37" s="112" t="s">
        <v>159</v>
      </c>
      <c r="AB37" s="112" t="s">
        <v>159</v>
      </c>
      <c r="AC37" s="112"/>
      <c r="AD37" s="112"/>
      <c r="AE37" s="112" t="s">
        <v>159</v>
      </c>
      <c r="AF37" s="113"/>
      <c r="AG37" s="111"/>
      <c r="AH37" s="112" t="s">
        <v>159</v>
      </c>
      <c r="AI37" s="112" t="s">
        <v>159</v>
      </c>
      <c r="AJ37" s="112"/>
      <c r="AK37" s="112"/>
      <c r="AL37" s="112" t="s">
        <v>159</v>
      </c>
      <c r="AM37" s="113"/>
      <c r="AN37" s="111"/>
      <c r="AO37" s="112" t="s">
        <v>159</v>
      </c>
      <c r="AP37" s="112" t="s">
        <v>159</v>
      </c>
      <c r="AQ37" s="112"/>
      <c r="AR37" s="112"/>
      <c r="AS37" s="112" t="s">
        <v>159</v>
      </c>
      <c r="AT37" s="113"/>
      <c r="AU37" s="111"/>
      <c r="AV37" s="112"/>
      <c r="AW37" s="112"/>
      <c r="AX37" s="364"/>
      <c r="AY37" s="365"/>
      <c r="AZ37" s="366"/>
      <c r="BA37" s="367"/>
      <c r="BB37" s="392" t="s">
        <v>135</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48</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59</v>
      </c>
      <c r="D40" s="384"/>
      <c r="E40" s="385"/>
      <c r="F40" s="119"/>
      <c r="G40" s="320" t="s">
        <v>120</v>
      </c>
      <c r="H40" s="323" t="s">
        <v>104</v>
      </c>
      <c r="I40" s="324"/>
      <c r="J40" s="324"/>
      <c r="K40" s="325"/>
      <c r="L40" s="330" t="s">
        <v>128</v>
      </c>
      <c r="M40" s="331"/>
      <c r="N40" s="331"/>
      <c r="O40" s="332"/>
      <c r="P40" s="339" t="s">
        <v>47</v>
      </c>
      <c r="Q40" s="340"/>
      <c r="R40" s="341"/>
      <c r="S40" s="111"/>
      <c r="T40" s="112"/>
      <c r="U40" s="112"/>
      <c r="V40" s="112"/>
      <c r="W40" s="112"/>
      <c r="X40" s="112"/>
      <c r="Y40" s="113" t="s">
        <v>159</v>
      </c>
      <c r="Z40" s="111"/>
      <c r="AA40" s="112"/>
      <c r="AB40" s="112"/>
      <c r="AC40" s="112"/>
      <c r="AD40" s="112"/>
      <c r="AE40" s="112"/>
      <c r="AF40" s="113" t="s">
        <v>159</v>
      </c>
      <c r="AG40" s="111"/>
      <c r="AH40" s="112"/>
      <c r="AI40" s="112"/>
      <c r="AJ40" s="112"/>
      <c r="AK40" s="112"/>
      <c r="AL40" s="112"/>
      <c r="AM40" s="113" t="s">
        <v>159</v>
      </c>
      <c r="AN40" s="111"/>
      <c r="AO40" s="112"/>
      <c r="AP40" s="112"/>
      <c r="AQ40" s="112"/>
      <c r="AR40" s="112"/>
      <c r="AS40" s="112"/>
      <c r="AT40" s="113" t="s">
        <v>159</v>
      </c>
      <c r="AU40" s="111"/>
      <c r="AV40" s="112"/>
      <c r="AW40" s="112"/>
      <c r="AX40" s="364"/>
      <c r="AY40" s="365"/>
      <c r="AZ40" s="366"/>
      <c r="BA40" s="367"/>
      <c r="BB40" s="392" t="s">
        <v>136</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48</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59</v>
      </c>
      <c r="D43" s="384"/>
      <c r="E43" s="385"/>
      <c r="F43" s="119"/>
      <c r="G43" s="320" t="s">
        <v>121</v>
      </c>
      <c r="H43" s="323" t="s">
        <v>30</v>
      </c>
      <c r="I43" s="324"/>
      <c r="J43" s="324"/>
      <c r="K43" s="325"/>
      <c r="L43" s="330" t="s">
        <v>130</v>
      </c>
      <c r="M43" s="331"/>
      <c r="N43" s="331"/>
      <c r="O43" s="332"/>
      <c r="P43" s="339" t="s">
        <v>47</v>
      </c>
      <c r="Q43" s="340"/>
      <c r="R43" s="341"/>
      <c r="S43" s="111" t="s">
        <v>159</v>
      </c>
      <c r="T43" s="112"/>
      <c r="U43" s="112" t="s">
        <v>159</v>
      </c>
      <c r="V43" s="112" t="s">
        <v>159</v>
      </c>
      <c r="W43" s="112" t="s">
        <v>159</v>
      </c>
      <c r="X43" s="112"/>
      <c r="Y43" s="113" t="s">
        <v>159</v>
      </c>
      <c r="Z43" s="111" t="s">
        <v>159</v>
      </c>
      <c r="AA43" s="112"/>
      <c r="AB43" s="112" t="s">
        <v>159</v>
      </c>
      <c r="AC43" s="112" t="s">
        <v>159</v>
      </c>
      <c r="AD43" s="112" t="s">
        <v>159</v>
      </c>
      <c r="AE43" s="112"/>
      <c r="AF43" s="113" t="s">
        <v>159</v>
      </c>
      <c r="AG43" s="111" t="s">
        <v>159</v>
      </c>
      <c r="AH43" s="112"/>
      <c r="AI43" s="112" t="s">
        <v>159</v>
      </c>
      <c r="AJ43" s="112" t="s">
        <v>159</v>
      </c>
      <c r="AK43" s="112" t="s">
        <v>159</v>
      </c>
      <c r="AL43" s="112"/>
      <c r="AM43" s="113" t="s">
        <v>159</v>
      </c>
      <c r="AN43" s="111" t="s">
        <v>159</v>
      </c>
      <c r="AO43" s="112"/>
      <c r="AP43" s="112" t="s">
        <v>159</v>
      </c>
      <c r="AQ43" s="112" t="s">
        <v>159</v>
      </c>
      <c r="AR43" s="112" t="s">
        <v>159</v>
      </c>
      <c r="AS43" s="112"/>
      <c r="AT43" s="113" t="s">
        <v>159</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48</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59</v>
      </c>
      <c r="D46" s="384"/>
      <c r="E46" s="385"/>
      <c r="F46" s="119"/>
      <c r="G46" s="320" t="s">
        <v>121</v>
      </c>
      <c r="H46" s="323" t="s">
        <v>104</v>
      </c>
      <c r="I46" s="324"/>
      <c r="J46" s="324"/>
      <c r="K46" s="325"/>
      <c r="L46" s="330" t="s">
        <v>131</v>
      </c>
      <c r="M46" s="331"/>
      <c r="N46" s="331"/>
      <c r="O46" s="332"/>
      <c r="P46" s="339" t="s">
        <v>47</v>
      </c>
      <c r="Q46" s="340"/>
      <c r="R46" s="341"/>
      <c r="S46" s="111" t="s">
        <v>159</v>
      </c>
      <c r="T46" s="112" t="s">
        <v>159</v>
      </c>
      <c r="U46" s="112"/>
      <c r="V46" s="112" t="s">
        <v>159</v>
      </c>
      <c r="W46" s="112" t="s">
        <v>159</v>
      </c>
      <c r="X46" s="112" t="s">
        <v>159</v>
      </c>
      <c r="Y46" s="113"/>
      <c r="Z46" s="111" t="s">
        <v>159</v>
      </c>
      <c r="AA46" s="112" t="s">
        <v>159</v>
      </c>
      <c r="AB46" s="112"/>
      <c r="AC46" s="112" t="s">
        <v>159</v>
      </c>
      <c r="AD46" s="112" t="s">
        <v>159</v>
      </c>
      <c r="AE46" s="112" t="s">
        <v>159</v>
      </c>
      <c r="AF46" s="113"/>
      <c r="AG46" s="111" t="s">
        <v>159</v>
      </c>
      <c r="AH46" s="112" t="s">
        <v>159</v>
      </c>
      <c r="AI46" s="112"/>
      <c r="AJ46" s="112" t="s">
        <v>159</v>
      </c>
      <c r="AK46" s="112" t="s">
        <v>159</v>
      </c>
      <c r="AL46" s="112" t="s">
        <v>159</v>
      </c>
      <c r="AM46" s="113"/>
      <c r="AN46" s="111" t="s">
        <v>159</v>
      </c>
      <c r="AO46" s="112" t="s">
        <v>159</v>
      </c>
      <c r="AP46" s="112"/>
      <c r="AQ46" s="112" t="s">
        <v>159</v>
      </c>
      <c r="AR46" s="112" t="s">
        <v>159</v>
      </c>
      <c r="AS46" s="112" t="s">
        <v>159</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48</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60</v>
      </c>
      <c r="D49" s="384"/>
      <c r="E49" s="385"/>
      <c r="F49" s="119"/>
      <c r="G49" s="320" t="s">
        <v>120</v>
      </c>
      <c r="H49" s="323" t="s">
        <v>14</v>
      </c>
      <c r="I49" s="324"/>
      <c r="J49" s="324"/>
      <c r="K49" s="325"/>
      <c r="L49" s="330" t="s">
        <v>127</v>
      </c>
      <c r="M49" s="331"/>
      <c r="N49" s="331"/>
      <c r="O49" s="332"/>
      <c r="P49" s="339" t="s">
        <v>47</v>
      </c>
      <c r="Q49" s="340"/>
      <c r="R49" s="341"/>
      <c r="S49" s="111" t="s">
        <v>162</v>
      </c>
      <c r="T49" s="112"/>
      <c r="U49" s="112" t="s">
        <v>162</v>
      </c>
      <c r="V49" s="112" t="s">
        <v>162</v>
      </c>
      <c r="W49" s="112"/>
      <c r="X49" s="112" t="s">
        <v>162</v>
      </c>
      <c r="Y49" s="113"/>
      <c r="Z49" s="111" t="s">
        <v>162</v>
      </c>
      <c r="AA49" s="112"/>
      <c r="AB49" s="112" t="s">
        <v>162</v>
      </c>
      <c r="AC49" s="112" t="s">
        <v>162</v>
      </c>
      <c r="AD49" s="112"/>
      <c r="AE49" s="112" t="s">
        <v>162</v>
      </c>
      <c r="AF49" s="113"/>
      <c r="AG49" s="111" t="s">
        <v>162</v>
      </c>
      <c r="AH49" s="112"/>
      <c r="AI49" s="112" t="s">
        <v>162</v>
      </c>
      <c r="AJ49" s="112" t="s">
        <v>162</v>
      </c>
      <c r="AK49" s="112"/>
      <c r="AL49" s="112" t="s">
        <v>162</v>
      </c>
      <c r="AM49" s="113"/>
      <c r="AN49" s="111" t="s">
        <v>162</v>
      </c>
      <c r="AO49" s="112"/>
      <c r="AP49" s="112" t="s">
        <v>162</v>
      </c>
      <c r="AQ49" s="112" t="s">
        <v>162</v>
      </c>
      <c r="AR49" s="112"/>
      <c r="AS49" s="112" t="s">
        <v>162</v>
      </c>
      <c r="AT49" s="113"/>
      <c r="AU49" s="111"/>
      <c r="AV49" s="112"/>
      <c r="AW49" s="112"/>
      <c r="AX49" s="364"/>
      <c r="AY49" s="365"/>
      <c r="AZ49" s="366"/>
      <c r="BA49" s="367"/>
      <c r="BB49" s="392" t="s">
        <v>138</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48</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60</v>
      </c>
      <c r="D52" s="384"/>
      <c r="E52" s="385"/>
      <c r="F52" s="119"/>
      <c r="G52" s="320" t="s">
        <v>194</v>
      </c>
      <c r="H52" s="323" t="s">
        <v>14</v>
      </c>
      <c r="I52" s="324"/>
      <c r="J52" s="324"/>
      <c r="K52" s="325"/>
      <c r="L52" s="330" t="s">
        <v>129</v>
      </c>
      <c r="M52" s="331"/>
      <c r="N52" s="331"/>
      <c r="O52" s="332"/>
      <c r="P52" s="339" t="s">
        <v>47</v>
      </c>
      <c r="Q52" s="340"/>
      <c r="R52" s="341"/>
      <c r="S52" s="111"/>
      <c r="T52" s="112" t="s">
        <v>162</v>
      </c>
      <c r="U52" s="112"/>
      <c r="V52" s="112"/>
      <c r="W52" s="112" t="s">
        <v>162</v>
      </c>
      <c r="X52" s="112"/>
      <c r="Y52" s="113" t="s">
        <v>162</v>
      </c>
      <c r="Z52" s="111"/>
      <c r="AA52" s="112" t="s">
        <v>162</v>
      </c>
      <c r="AB52" s="112"/>
      <c r="AC52" s="112"/>
      <c r="AD52" s="112" t="s">
        <v>162</v>
      </c>
      <c r="AE52" s="112"/>
      <c r="AF52" s="113" t="s">
        <v>162</v>
      </c>
      <c r="AG52" s="111"/>
      <c r="AH52" s="112" t="s">
        <v>162</v>
      </c>
      <c r="AI52" s="112"/>
      <c r="AJ52" s="112"/>
      <c r="AK52" s="112" t="s">
        <v>162</v>
      </c>
      <c r="AL52" s="112"/>
      <c r="AM52" s="113" t="s">
        <v>162</v>
      </c>
      <c r="AN52" s="111"/>
      <c r="AO52" s="112" t="s">
        <v>162</v>
      </c>
      <c r="AP52" s="112"/>
      <c r="AQ52" s="112"/>
      <c r="AR52" s="112" t="s">
        <v>162</v>
      </c>
      <c r="AS52" s="112"/>
      <c r="AT52" s="113" t="s">
        <v>162</v>
      </c>
      <c r="AU52" s="111"/>
      <c r="AV52" s="112"/>
      <c r="AW52" s="112"/>
      <c r="AX52" s="364"/>
      <c r="AY52" s="365"/>
      <c r="AZ52" s="366"/>
      <c r="BA52" s="367"/>
      <c r="BB52" s="392" t="s">
        <v>133</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48</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47</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48</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47</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48</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190</v>
      </c>
      <c r="H62" s="375"/>
      <c r="I62" s="375"/>
      <c r="J62" s="375"/>
      <c r="K62" s="376"/>
      <c r="L62" s="271"/>
      <c r="M62" s="346" t="s">
        <v>58</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59</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191</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192</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193</v>
      </c>
      <c r="C67" s="290"/>
      <c r="D67" s="290"/>
      <c r="E67" s="290"/>
      <c r="F67" s="290"/>
      <c r="G67" s="290"/>
      <c r="H67" s="290"/>
      <c r="I67" s="290"/>
      <c r="J67" s="290"/>
      <c r="K67" s="291"/>
      <c r="L67" s="295" t="s">
        <v>58</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59</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60</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50" zoomScaleNormal="5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67</v>
      </c>
    </row>
    <row r="2" spans="2:23" x14ac:dyDescent="0.45">
      <c r="B2" s="81" t="s">
        <v>68</v>
      </c>
      <c r="E2" s="82"/>
      <c r="I2" s="83"/>
    </row>
    <row r="3" spans="2:23" x14ac:dyDescent="0.45">
      <c r="B3" s="83" t="s">
        <v>150</v>
      </c>
      <c r="E3" s="82" t="s">
        <v>154</v>
      </c>
      <c r="I3" s="83"/>
    </row>
    <row r="4" spans="2:23" x14ac:dyDescent="0.45">
      <c r="B4" s="81"/>
      <c r="E4" s="503" t="s">
        <v>50</v>
      </c>
      <c r="F4" s="503"/>
      <c r="G4" s="503"/>
      <c r="H4" s="503"/>
      <c r="I4" s="503"/>
      <c r="J4" s="503"/>
      <c r="K4" s="503"/>
      <c r="M4" s="503" t="s">
        <v>49</v>
      </c>
      <c r="N4" s="503"/>
      <c r="O4" s="503"/>
      <c r="Q4" s="503" t="s">
        <v>80</v>
      </c>
      <c r="R4" s="503"/>
      <c r="S4" s="503"/>
      <c r="T4" s="503"/>
      <c r="U4" s="503"/>
      <c r="W4" s="503" t="s">
        <v>153</v>
      </c>
    </row>
    <row r="5" spans="2:23" x14ac:dyDescent="0.45">
      <c r="B5" s="79" t="s">
        <v>96</v>
      </c>
      <c r="C5" s="79" t="s">
        <v>7</v>
      </c>
      <c r="E5" s="79" t="s">
        <v>149</v>
      </c>
      <c r="F5" s="79"/>
      <c r="G5" s="79" t="s">
        <v>148</v>
      </c>
      <c r="I5" s="79" t="s">
        <v>69</v>
      </c>
      <c r="K5" s="79" t="s">
        <v>50</v>
      </c>
      <c r="M5" s="79" t="s">
        <v>151</v>
      </c>
      <c r="O5" s="79" t="s">
        <v>152</v>
      </c>
      <c r="Q5" s="79" t="s">
        <v>151</v>
      </c>
      <c r="S5" s="79" t="s">
        <v>152</v>
      </c>
      <c r="U5" s="79" t="s">
        <v>50</v>
      </c>
      <c r="W5" s="503"/>
    </row>
    <row r="6" spans="2:23" x14ac:dyDescent="0.45">
      <c r="B6" s="79">
        <v>1</v>
      </c>
      <c r="C6" s="76" t="s">
        <v>31</v>
      </c>
      <c r="D6" s="79" t="s">
        <v>71</v>
      </c>
      <c r="E6" s="75">
        <v>0.375</v>
      </c>
      <c r="F6" s="79" t="s">
        <v>2</v>
      </c>
      <c r="G6" s="75">
        <v>0.75</v>
      </c>
      <c r="H6" s="80" t="s">
        <v>73</v>
      </c>
      <c r="I6" s="75">
        <v>4.1666666666666664E-2</v>
      </c>
      <c r="J6" s="80" t="s">
        <v>64</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34</v>
      </c>
      <c r="D7" s="79" t="s">
        <v>71</v>
      </c>
      <c r="E7" s="75"/>
      <c r="F7" s="79" t="s">
        <v>2</v>
      </c>
      <c r="G7" s="75"/>
      <c r="H7" s="80" t="s">
        <v>73</v>
      </c>
      <c r="I7" s="75">
        <v>0</v>
      </c>
      <c r="J7" s="80" t="s">
        <v>64</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32</v>
      </c>
      <c r="D8" s="79" t="s">
        <v>71</v>
      </c>
      <c r="E8" s="75"/>
      <c r="F8" s="79" t="s">
        <v>2</v>
      </c>
      <c r="G8" s="75"/>
      <c r="H8" s="80" t="s">
        <v>73</v>
      </c>
      <c r="I8" s="75">
        <v>0</v>
      </c>
      <c r="J8" s="80" t="s">
        <v>64</v>
      </c>
      <c r="K8" s="84">
        <f t="shared" si="0"/>
        <v>0</v>
      </c>
      <c r="M8" s="75"/>
      <c r="N8" s="79" t="s">
        <v>2</v>
      </c>
      <c r="O8" s="75"/>
      <c r="Q8" s="74">
        <f t="shared" si="3"/>
        <v>0</v>
      </c>
      <c r="R8" s="79" t="s">
        <v>2</v>
      </c>
      <c r="S8" s="74">
        <f t="shared" si="1"/>
        <v>0</v>
      </c>
      <c r="U8" s="85">
        <f t="shared" si="2"/>
        <v>0</v>
      </c>
      <c r="W8" s="90"/>
    </row>
    <row r="9" spans="2:23" x14ac:dyDescent="0.45">
      <c r="B9" s="79">
        <v>4</v>
      </c>
      <c r="C9" s="76" t="s">
        <v>39</v>
      </c>
      <c r="D9" s="79" t="s">
        <v>71</v>
      </c>
      <c r="E9" s="75"/>
      <c r="F9" s="79" t="s">
        <v>2</v>
      </c>
      <c r="G9" s="75"/>
      <c r="H9" s="80" t="s">
        <v>73</v>
      </c>
      <c r="I9" s="75">
        <v>0</v>
      </c>
      <c r="J9" s="80" t="s">
        <v>64</v>
      </c>
      <c r="K9" s="84">
        <f>(G9-E9-I9)*24</f>
        <v>0</v>
      </c>
      <c r="M9" s="75"/>
      <c r="N9" s="79" t="s">
        <v>2</v>
      </c>
      <c r="O9" s="75"/>
      <c r="Q9" s="74">
        <f>IF(E9&lt;M9,M9,E9)</f>
        <v>0</v>
      </c>
      <c r="R9" s="79" t="s">
        <v>2</v>
      </c>
      <c r="S9" s="74">
        <f>IF(G9&gt;O9,O9,G9)</f>
        <v>0</v>
      </c>
      <c r="U9" s="85">
        <f>(S9-Q9)*24</f>
        <v>0</v>
      </c>
      <c r="W9" s="90"/>
    </row>
    <row r="10" spans="2:23" x14ac:dyDescent="0.45">
      <c r="B10" s="79">
        <v>5</v>
      </c>
      <c r="C10" s="76" t="s">
        <v>35</v>
      </c>
      <c r="D10" s="79" t="s">
        <v>71</v>
      </c>
      <c r="E10" s="75"/>
      <c r="F10" s="79" t="s">
        <v>2</v>
      </c>
      <c r="G10" s="75"/>
      <c r="H10" s="80" t="s">
        <v>73</v>
      </c>
      <c r="I10" s="75">
        <v>0</v>
      </c>
      <c r="J10" s="80" t="s">
        <v>64</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36</v>
      </c>
      <c r="D11" s="79" t="s">
        <v>71</v>
      </c>
      <c r="E11" s="75"/>
      <c r="F11" s="79" t="s">
        <v>2</v>
      </c>
      <c r="G11" s="75"/>
      <c r="H11" s="80" t="s">
        <v>73</v>
      </c>
      <c r="I11" s="75">
        <v>0</v>
      </c>
      <c r="J11" s="80" t="s">
        <v>64</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40</v>
      </c>
      <c r="D12" s="79" t="s">
        <v>71</v>
      </c>
      <c r="E12" s="75"/>
      <c r="F12" s="79" t="s">
        <v>2</v>
      </c>
      <c r="G12" s="75"/>
      <c r="H12" s="80" t="s">
        <v>73</v>
      </c>
      <c r="I12" s="75">
        <v>0</v>
      </c>
      <c r="J12" s="80" t="s">
        <v>64</v>
      </c>
      <c r="K12" s="84">
        <f t="shared" si="7"/>
        <v>0</v>
      </c>
      <c r="M12" s="75"/>
      <c r="N12" s="79" t="s">
        <v>2</v>
      </c>
      <c r="O12" s="75"/>
      <c r="Q12" s="74">
        <f t="shared" si="4"/>
        <v>0</v>
      </c>
      <c r="R12" s="79" t="s">
        <v>2</v>
      </c>
      <c r="S12" s="74">
        <f t="shared" si="5"/>
        <v>0</v>
      </c>
      <c r="U12" s="85">
        <f t="shared" si="6"/>
        <v>0</v>
      </c>
      <c r="W12" s="90"/>
    </row>
    <row r="13" spans="2:23" x14ac:dyDescent="0.45">
      <c r="B13" s="79">
        <v>8</v>
      </c>
      <c r="C13" s="76" t="s">
        <v>33</v>
      </c>
      <c r="D13" s="79" t="s">
        <v>71</v>
      </c>
      <c r="E13" s="75"/>
      <c r="F13" s="79" t="s">
        <v>2</v>
      </c>
      <c r="G13" s="75"/>
      <c r="H13" s="80" t="s">
        <v>73</v>
      </c>
      <c r="I13" s="75">
        <v>0</v>
      </c>
      <c r="J13" s="80" t="s">
        <v>64</v>
      </c>
      <c r="K13" s="84">
        <f t="shared" si="7"/>
        <v>0</v>
      </c>
      <c r="M13" s="75"/>
      <c r="N13" s="79" t="s">
        <v>2</v>
      </c>
      <c r="O13" s="75"/>
      <c r="Q13" s="74">
        <f t="shared" si="4"/>
        <v>0</v>
      </c>
      <c r="R13" s="79" t="s">
        <v>2</v>
      </c>
      <c r="S13" s="74">
        <f t="shared" si="5"/>
        <v>0</v>
      </c>
      <c r="U13" s="85">
        <f t="shared" si="6"/>
        <v>0</v>
      </c>
      <c r="W13" s="90"/>
    </row>
    <row r="14" spans="2:23" x14ac:dyDescent="0.45">
      <c r="B14" s="79">
        <v>9</v>
      </c>
      <c r="C14" s="76" t="s">
        <v>41</v>
      </c>
      <c r="D14" s="79" t="s">
        <v>71</v>
      </c>
      <c r="E14" s="75"/>
      <c r="F14" s="79" t="s">
        <v>2</v>
      </c>
      <c r="G14" s="75"/>
      <c r="H14" s="80" t="s">
        <v>73</v>
      </c>
      <c r="I14" s="75">
        <v>0</v>
      </c>
      <c r="J14" s="80" t="s">
        <v>64</v>
      </c>
      <c r="K14" s="84">
        <f t="shared" si="7"/>
        <v>0</v>
      </c>
      <c r="M14" s="75"/>
      <c r="N14" s="79" t="s">
        <v>2</v>
      </c>
      <c r="O14" s="75"/>
      <c r="Q14" s="74">
        <f t="shared" si="4"/>
        <v>0</v>
      </c>
      <c r="R14" s="79" t="s">
        <v>2</v>
      </c>
      <c r="S14" s="74">
        <f t="shared" si="5"/>
        <v>0</v>
      </c>
      <c r="U14" s="85">
        <f t="shared" si="6"/>
        <v>0</v>
      </c>
      <c r="W14" s="90"/>
    </row>
    <row r="15" spans="2:23" x14ac:dyDescent="0.45">
      <c r="B15" s="79">
        <v>10</v>
      </c>
      <c r="C15" s="76" t="s">
        <v>42</v>
      </c>
      <c r="D15" s="79" t="s">
        <v>71</v>
      </c>
      <c r="E15" s="75"/>
      <c r="F15" s="79" t="s">
        <v>2</v>
      </c>
      <c r="G15" s="75"/>
      <c r="H15" s="80" t="s">
        <v>73</v>
      </c>
      <c r="I15" s="75">
        <v>0</v>
      </c>
      <c r="J15" s="80" t="s">
        <v>64</v>
      </c>
      <c r="K15" s="84">
        <f t="shared" si="7"/>
        <v>0</v>
      </c>
      <c r="M15" s="75"/>
      <c r="N15" s="79" t="s">
        <v>2</v>
      </c>
      <c r="O15" s="75"/>
      <c r="Q15" s="74">
        <f t="shared" si="4"/>
        <v>0</v>
      </c>
      <c r="R15" s="79" t="s">
        <v>2</v>
      </c>
      <c r="S15" s="74">
        <f>IF(G15&gt;O15,O15,G15)</f>
        <v>0</v>
      </c>
      <c r="U15" s="85">
        <f t="shared" si="6"/>
        <v>0</v>
      </c>
      <c r="W15" s="90"/>
    </row>
    <row r="16" spans="2:23" x14ac:dyDescent="0.45">
      <c r="B16" s="79">
        <v>11</v>
      </c>
      <c r="C16" s="76" t="s">
        <v>43</v>
      </c>
      <c r="D16" s="79" t="s">
        <v>71</v>
      </c>
      <c r="E16" s="75"/>
      <c r="F16" s="79" t="s">
        <v>2</v>
      </c>
      <c r="G16" s="75"/>
      <c r="H16" s="80" t="s">
        <v>73</v>
      </c>
      <c r="I16" s="75">
        <v>0</v>
      </c>
      <c r="J16" s="80" t="s">
        <v>64</v>
      </c>
      <c r="K16" s="84">
        <f t="shared" si="7"/>
        <v>0</v>
      </c>
      <c r="M16" s="75"/>
      <c r="N16" s="79" t="s">
        <v>2</v>
      </c>
      <c r="O16" s="75"/>
      <c r="Q16" s="74">
        <f t="shared" si="4"/>
        <v>0</v>
      </c>
      <c r="R16" s="79" t="s">
        <v>2</v>
      </c>
      <c r="S16" s="74">
        <f t="shared" si="5"/>
        <v>0</v>
      </c>
      <c r="U16" s="85">
        <f t="shared" si="6"/>
        <v>0</v>
      </c>
      <c r="W16" s="90"/>
    </row>
    <row r="17" spans="2:23" x14ac:dyDescent="0.45">
      <c r="B17" s="79">
        <v>12</v>
      </c>
      <c r="C17" s="76" t="s">
        <v>44</v>
      </c>
      <c r="D17" s="79" t="s">
        <v>71</v>
      </c>
      <c r="E17" s="75"/>
      <c r="F17" s="79" t="s">
        <v>2</v>
      </c>
      <c r="G17" s="75"/>
      <c r="H17" s="80" t="s">
        <v>73</v>
      </c>
      <c r="I17" s="75">
        <v>0</v>
      </c>
      <c r="J17" s="80" t="s">
        <v>64</v>
      </c>
      <c r="K17" s="84">
        <f t="shared" si="7"/>
        <v>0</v>
      </c>
      <c r="M17" s="75"/>
      <c r="N17" s="79" t="s">
        <v>2</v>
      </c>
      <c r="O17" s="75"/>
      <c r="Q17" s="74">
        <f t="shared" si="4"/>
        <v>0</v>
      </c>
      <c r="R17" s="79" t="s">
        <v>2</v>
      </c>
      <c r="S17" s="74">
        <f t="shared" si="5"/>
        <v>0</v>
      </c>
      <c r="U17" s="85">
        <f t="shared" si="6"/>
        <v>0</v>
      </c>
      <c r="W17" s="90"/>
    </row>
    <row r="18" spans="2:23" x14ac:dyDescent="0.45">
      <c r="B18" s="79">
        <v>13</v>
      </c>
      <c r="C18" s="76" t="s">
        <v>45</v>
      </c>
      <c r="D18" s="79" t="s">
        <v>71</v>
      </c>
      <c r="E18" s="75"/>
      <c r="F18" s="79" t="s">
        <v>2</v>
      </c>
      <c r="G18" s="75"/>
      <c r="H18" s="80" t="s">
        <v>73</v>
      </c>
      <c r="I18" s="75">
        <v>0</v>
      </c>
      <c r="J18" s="80" t="s">
        <v>64</v>
      </c>
      <c r="K18" s="84">
        <f t="shared" si="7"/>
        <v>0</v>
      </c>
      <c r="M18" s="75"/>
      <c r="N18" s="79" t="s">
        <v>2</v>
      </c>
      <c r="O18" s="75"/>
      <c r="Q18" s="74">
        <f t="shared" si="4"/>
        <v>0</v>
      </c>
      <c r="R18" s="79" t="s">
        <v>2</v>
      </c>
      <c r="S18" s="74">
        <f t="shared" si="5"/>
        <v>0</v>
      </c>
      <c r="U18" s="85">
        <f t="shared" si="6"/>
        <v>0</v>
      </c>
      <c r="W18" s="90"/>
    </row>
    <row r="19" spans="2:23" x14ac:dyDescent="0.45">
      <c r="B19" s="79">
        <v>14</v>
      </c>
      <c r="C19" s="76" t="s">
        <v>46</v>
      </c>
      <c r="D19" s="79" t="s">
        <v>71</v>
      </c>
      <c r="E19" s="75"/>
      <c r="F19" s="79" t="s">
        <v>2</v>
      </c>
      <c r="G19" s="75"/>
      <c r="H19" s="80" t="s">
        <v>73</v>
      </c>
      <c r="I19" s="75">
        <v>0</v>
      </c>
      <c r="J19" s="80" t="s">
        <v>64</v>
      </c>
      <c r="K19" s="84">
        <f t="shared" si="7"/>
        <v>0</v>
      </c>
      <c r="M19" s="75"/>
      <c r="N19" s="79" t="s">
        <v>2</v>
      </c>
      <c r="O19" s="75"/>
      <c r="Q19" s="74">
        <f t="shared" si="4"/>
        <v>0</v>
      </c>
      <c r="R19" s="79" t="s">
        <v>2</v>
      </c>
      <c r="S19" s="74">
        <f t="shared" si="5"/>
        <v>0</v>
      </c>
      <c r="U19" s="85">
        <f t="shared" si="6"/>
        <v>0</v>
      </c>
      <c r="W19" s="90"/>
    </row>
    <row r="20" spans="2:23" x14ac:dyDescent="0.45">
      <c r="B20" s="79">
        <v>15</v>
      </c>
      <c r="C20" s="76" t="s">
        <v>37</v>
      </c>
      <c r="D20" s="79" t="s">
        <v>71</v>
      </c>
      <c r="E20" s="75"/>
      <c r="F20" s="79" t="s">
        <v>2</v>
      </c>
      <c r="G20" s="75"/>
      <c r="H20" s="80" t="s">
        <v>73</v>
      </c>
      <c r="I20" s="75">
        <v>0</v>
      </c>
      <c r="J20" s="80" t="s">
        <v>64</v>
      </c>
      <c r="K20" s="86">
        <f t="shared" si="7"/>
        <v>0</v>
      </c>
      <c r="M20" s="75"/>
      <c r="N20" s="79" t="s">
        <v>2</v>
      </c>
      <c r="O20" s="75"/>
      <c r="Q20" s="74">
        <f t="shared" si="4"/>
        <v>0</v>
      </c>
      <c r="R20" s="79" t="s">
        <v>2</v>
      </c>
      <c r="S20" s="74">
        <f t="shared" si="5"/>
        <v>0</v>
      </c>
      <c r="U20" s="85">
        <f t="shared" si="6"/>
        <v>0</v>
      </c>
      <c r="W20" s="90"/>
    </row>
    <row r="21" spans="2:23" x14ac:dyDescent="0.45">
      <c r="B21" s="79">
        <v>16</v>
      </c>
      <c r="C21" s="76" t="s">
        <v>53</v>
      </c>
      <c r="D21" s="79" t="s">
        <v>71</v>
      </c>
      <c r="E21" s="75"/>
      <c r="F21" s="79" t="s">
        <v>2</v>
      </c>
      <c r="G21" s="75"/>
      <c r="H21" s="80" t="s">
        <v>73</v>
      </c>
      <c r="I21" s="75">
        <v>0</v>
      </c>
      <c r="J21" s="80" t="s">
        <v>64</v>
      </c>
      <c r="K21" s="84">
        <f t="shared" si="7"/>
        <v>0</v>
      </c>
      <c r="M21" s="75"/>
      <c r="N21" s="79" t="s">
        <v>2</v>
      </c>
      <c r="O21" s="75"/>
      <c r="Q21" s="74">
        <f t="shared" si="4"/>
        <v>0</v>
      </c>
      <c r="R21" s="79" t="s">
        <v>2</v>
      </c>
      <c r="S21" s="74">
        <f t="shared" si="5"/>
        <v>0</v>
      </c>
      <c r="U21" s="85">
        <f t="shared" si="6"/>
        <v>0</v>
      </c>
      <c r="W21" s="90"/>
    </row>
    <row r="22" spans="2:23" x14ac:dyDescent="0.45">
      <c r="B22" s="79">
        <v>17</v>
      </c>
      <c r="C22" s="76" t="s">
        <v>54</v>
      </c>
      <c r="D22" s="79" t="s">
        <v>71</v>
      </c>
      <c r="E22" s="75"/>
      <c r="F22" s="79" t="s">
        <v>2</v>
      </c>
      <c r="G22" s="75"/>
      <c r="H22" s="80" t="s">
        <v>73</v>
      </c>
      <c r="I22" s="75">
        <v>0</v>
      </c>
      <c r="J22" s="80" t="s">
        <v>64</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55</v>
      </c>
      <c r="D23" s="79" t="s">
        <v>71</v>
      </c>
      <c r="E23" s="75"/>
      <c r="F23" s="79" t="s">
        <v>2</v>
      </c>
      <c r="G23" s="75"/>
      <c r="H23" s="80" t="s">
        <v>73</v>
      </c>
      <c r="I23" s="75">
        <v>0</v>
      </c>
      <c r="J23" s="80" t="s">
        <v>64</v>
      </c>
      <c r="K23" s="84">
        <f t="shared" si="8"/>
        <v>0</v>
      </c>
      <c r="M23" s="75"/>
      <c r="N23" s="79" t="s">
        <v>2</v>
      </c>
      <c r="O23" s="75"/>
      <c r="Q23" s="74">
        <f t="shared" si="9"/>
        <v>0</v>
      </c>
      <c r="R23" s="79" t="s">
        <v>2</v>
      </c>
      <c r="S23" s="74">
        <f t="shared" si="10"/>
        <v>0</v>
      </c>
      <c r="U23" s="85">
        <f t="shared" si="11"/>
        <v>0</v>
      </c>
      <c r="W23" s="90"/>
    </row>
    <row r="24" spans="2:23" x14ac:dyDescent="0.45">
      <c r="B24" s="79">
        <v>19</v>
      </c>
      <c r="C24" s="76" t="s">
        <v>74</v>
      </c>
      <c r="D24" s="79" t="s">
        <v>71</v>
      </c>
      <c r="E24" s="75"/>
      <c r="F24" s="79" t="s">
        <v>2</v>
      </c>
      <c r="G24" s="75"/>
      <c r="H24" s="80" t="s">
        <v>73</v>
      </c>
      <c r="I24" s="75">
        <v>0</v>
      </c>
      <c r="J24" s="80" t="s">
        <v>64</v>
      </c>
      <c r="K24" s="84">
        <f t="shared" si="8"/>
        <v>0</v>
      </c>
      <c r="M24" s="75"/>
      <c r="N24" s="79" t="s">
        <v>2</v>
      </c>
      <c r="O24" s="75"/>
      <c r="Q24" s="74">
        <f t="shared" si="9"/>
        <v>0</v>
      </c>
      <c r="R24" s="79" t="s">
        <v>2</v>
      </c>
      <c r="S24" s="74">
        <f t="shared" si="10"/>
        <v>0</v>
      </c>
      <c r="U24" s="85">
        <f t="shared" si="11"/>
        <v>0</v>
      </c>
      <c r="W24" s="90"/>
    </row>
    <row r="25" spans="2:23" x14ac:dyDescent="0.45">
      <c r="B25" s="79">
        <v>20</v>
      </c>
      <c r="C25" s="76" t="s">
        <v>75</v>
      </c>
      <c r="D25" s="79" t="s">
        <v>71</v>
      </c>
      <c r="E25" s="75"/>
      <c r="F25" s="79" t="s">
        <v>2</v>
      </c>
      <c r="G25" s="75"/>
      <c r="H25" s="80" t="s">
        <v>73</v>
      </c>
      <c r="I25" s="75">
        <v>0</v>
      </c>
      <c r="J25" s="80" t="s">
        <v>64</v>
      </c>
      <c r="K25" s="84">
        <f t="shared" si="7"/>
        <v>0</v>
      </c>
      <c r="M25" s="75"/>
      <c r="N25" s="79" t="s">
        <v>2</v>
      </c>
      <c r="O25" s="75"/>
      <c r="Q25" s="74">
        <f t="shared" si="4"/>
        <v>0</v>
      </c>
      <c r="R25" s="79" t="s">
        <v>2</v>
      </c>
      <c r="S25" s="74">
        <f t="shared" si="5"/>
        <v>0</v>
      </c>
      <c r="U25" s="85">
        <f t="shared" si="6"/>
        <v>0</v>
      </c>
      <c r="W25" s="90"/>
    </row>
    <row r="26" spans="2:23" x14ac:dyDescent="0.45">
      <c r="B26" s="79">
        <v>21</v>
      </c>
      <c r="C26" s="76" t="s">
        <v>76</v>
      </c>
      <c r="D26" s="79" t="s">
        <v>71</v>
      </c>
      <c r="E26" s="87"/>
      <c r="F26" s="79" t="s">
        <v>2</v>
      </c>
      <c r="G26" s="87"/>
      <c r="H26" s="80" t="s">
        <v>73</v>
      </c>
      <c r="I26" s="87"/>
      <c r="J26" s="80" t="s">
        <v>64</v>
      </c>
      <c r="K26" s="76">
        <v>1</v>
      </c>
      <c r="M26" s="84"/>
      <c r="N26" s="79" t="s">
        <v>2</v>
      </c>
      <c r="O26" s="84"/>
      <c r="Q26" s="84"/>
      <c r="R26" s="79" t="s">
        <v>2</v>
      </c>
      <c r="S26" s="84"/>
      <c r="U26" s="76">
        <v>1</v>
      </c>
      <c r="W26" s="90"/>
    </row>
    <row r="27" spans="2:23" x14ac:dyDescent="0.45">
      <c r="B27" s="79">
        <v>22</v>
      </c>
      <c r="C27" s="76" t="s">
        <v>77</v>
      </c>
      <c r="D27" s="79" t="s">
        <v>71</v>
      </c>
      <c r="E27" s="87"/>
      <c r="F27" s="79" t="s">
        <v>2</v>
      </c>
      <c r="G27" s="87"/>
      <c r="H27" s="80" t="s">
        <v>73</v>
      </c>
      <c r="I27" s="87"/>
      <c r="J27" s="80" t="s">
        <v>64</v>
      </c>
      <c r="K27" s="76">
        <v>2</v>
      </c>
      <c r="M27" s="84"/>
      <c r="N27" s="79" t="s">
        <v>2</v>
      </c>
      <c r="O27" s="84"/>
      <c r="Q27" s="84"/>
      <c r="R27" s="79" t="s">
        <v>2</v>
      </c>
      <c r="S27" s="84"/>
      <c r="U27" s="76">
        <v>2</v>
      </c>
      <c r="W27" s="90"/>
    </row>
    <row r="28" spans="2:23" x14ac:dyDescent="0.45">
      <c r="B28" s="79">
        <v>23</v>
      </c>
      <c r="C28" s="76" t="s">
        <v>78</v>
      </c>
      <c r="D28" s="79" t="s">
        <v>71</v>
      </c>
      <c r="E28" s="87"/>
      <c r="F28" s="79" t="s">
        <v>2</v>
      </c>
      <c r="G28" s="87"/>
      <c r="H28" s="80" t="s">
        <v>73</v>
      </c>
      <c r="I28" s="87"/>
      <c r="J28" s="80" t="s">
        <v>64</v>
      </c>
      <c r="K28" s="76">
        <v>3</v>
      </c>
      <c r="M28" s="84"/>
      <c r="N28" s="79" t="s">
        <v>2</v>
      </c>
      <c r="O28" s="84"/>
      <c r="Q28" s="84"/>
      <c r="R28" s="79" t="s">
        <v>2</v>
      </c>
      <c r="S28" s="84"/>
      <c r="U28" s="76">
        <v>3</v>
      </c>
      <c r="W28" s="90"/>
    </row>
    <row r="29" spans="2:23" x14ac:dyDescent="0.45">
      <c r="B29" s="79">
        <v>24</v>
      </c>
      <c r="C29" s="76" t="s">
        <v>79</v>
      </c>
      <c r="D29" s="79" t="s">
        <v>71</v>
      </c>
      <c r="E29" s="87"/>
      <c r="F29" s="79" t="s">
        <v>2</v>
      </c>
      <c r="G29" s="87"/>
      <c r="H29" s="80" t="s">
        <v>73</v>
      </c>
      <c r="I29" s="87"/>
      <c r="J29" s="80" t="s">
        <v>64</v>
      </c>
      <c r="K29" s="76">
        <v>4</v>
      </c>
      <c r="M29" s="84"/>
      <c r="N29" s="79" t="s">
        <v>2</v>
      </c>
      <c r="O29" s="84"/>
      <c r="Q29" s="84"/>
      <c r="R29" s="79" t="s">
        <v>2</v>
      </c>
      <c r="S29" s="84"/>
      <c r="U29" s="76">
        <v>4</v>
      </c>
      <c r="W29" s="90"/>
    </row>
    <row r="30" spans="2:23" x14ac:dyDescent="0.45">
      <c r="B30" s="79">
        <v>25</v>
      </c>
      <c r="C30" s="76" t="s">
        <v>56</v>
      </c>
      <c r="D30" s="79" t="s">
        <v>71</v>
      </c>
      <c r="E30" s="87"/>
      <c r="F30" s="79" t="s">
        <v>2</v>
      </c>
      <c r="G30" s="87"/>
      <c r="H30" s="80" t="s">
        <v>73</v>
      </c>
      <c r="I30" s="87"/>
      <c r="J30" s="80" t="s">
        <v>64</v>
      </c>
      <c r="K30" s="76">
        <v>4</v>
      </c>
      <c r="M30" s="84"/>
      <c r="N30" s="79" t="s">
        <v>2</v>
      </c>
      <c r="O30" s="84"/>
      <c r="Q30" s="84"/>
      <c r="R30" s="79" t="s">
        <v>2</v>
      </c>
      <c r="S30" s="84"/>
      <c r="U30" s="76">
        <v>3</v>
      </c>
      <c r="W30" s="90"/>
    </row>
    <row r="31" spans="2:23" x14ac:dyDescent="0.45">
      <c r="B31" s="79">
        <v>26</v>
      </c>
      <c r="C31" s="76" t="s">
        <v>57</v>
      </c>
      <c r="D31" s="79" t="s">
        <v>71</v>
      </c>
      <c r="E31" s="87"/>
      <c r="F31" s="79" t="s">
        <v>2</v>
      </c>
      <c r="G31" s="87"/>
      <c r="H31" s="80" t="s">
        <v>73</v>
      </c>
      <c r="I31" s="87"/>
      <c r="J31" s="80" t="s">
        <v>64</v>
      </c>
      <c r="K31" s="76">
        <v>5</v>
      </c>
      <c r="M31" s="84"/>
      <c r="N31" s="79" t="s">
        <v>2</v>
      </c>
      <c r="O31" s="84"/>
      <c r="Q31" s="84"/>
      <c r="R31" s="79" t="s">
        <v>2</v>
      </c>
      <c r="S31" s="84"/>
      <c r="U31" s="76">
        <v>5</v>
      </c>
      <c r="W31" s="90"/>
    </row>
    <row r="32" spans="2:23" x14ac:dyDescent="0.45">
      <c r="B32" s="79">
        <v>27</v>
      </c>
      <c r="C32" s="76" t="s">
        <v>70</v>
      </c>
      <c r="D32" s="79" t="s">
        <v>71</v>
      </c>
      <c r="E32" s="87"/>
      <c r="F32" s="79" t="s">
        <v>2</v>
      </c>
      <c r="G32" s="87"/>
      <c r="H32" s="80" t="s">
        <v>73</v>
      </c>
      <c r="I32" s="87"/>
      <c r="J32" s="80" t="s">
        <v>64</v>
      </c>
      <c r="K32" s="76">
        <v>0</v>
      </c>
      <c r="M32" s="84"/>
      <c r="N32" s="79" t="s">
        <v>2</v>
      </c>
      <c r="O32" s="84"/>
      <c r="Q32" s="84"/>
      <c r="R32" s="79" t="s">
        <v>2</v>
      </c>
      <c r="S32" s="84"/>
      <c r="U32" s="76">
        <v>0</v>
      </c>
      <c r="W32" s="90" t="s">
        <v>161</v>
      </c>
    </row>
    <row r="33" spans="2:23" x14ac:dyDescent="0.45">
      <c r="B33" s="79">
        <v>28</v>
      </c>
      <c r="C33" s="76" t="s">
        <v>72</v>
      </c>
      <c r="D33" s="79" t="s">
        <v>71</v>
      </c>
      <c r="E33" s="87"/>
      <c r="F33" s="79" t="s">
        <v>2</v>
      </c>
      <c r="G33" s="87"/>
      <c r="H33" s="80" t="s">
        <v>73</v>
      </c>
      <c r="I33" s="87"/>
      <c r="J33" s="80" t="s">
        <v>64</v>
      </c>
      <c r="K33" s="76"/>
      <c r="M33" s="84"/>
      <c r="N33" s="79" t="s">
        <v>2</v>
      </c>
      <c r="O33" s="84"/>
      <c r="Q33" s="84"/>
      <c r="R33" s="79" t="s">
        <v>2</v>
      </c>
      <c r="S33" s="84"/>
      <c r="U33" s="76"/>
      <c r="W33" s="90"/>
    </row>
    <row r="34" spans="2:23" x14ac:dyDescent="0.45">
      <c r="B34" s="79">
        <v>29</v>
      </c>
      <c r="C34" s="76" t="s">
        <v>72</v>
      </c>
      <c r="D34" s="79" t="s">
        <v>71</v>
      </c>
      <c r="E34" s="87"/>
      <c r="F34" s="79" t="s">
        <v>2</v>
      </c>
      <c r="G34" s="87"/>
      <c r="H34" s="80" t="s">
        <v>73</v>
      </c>
      <c r="I34" s="87"/>
      <c r="J34" s="80" t="s">
        <v>64</v>
      </c>
      <c r="K34" s="76"/>
      <c r="M34" s="84"/>
      <c r="N34" s="79" t="s">
        <v>2</v>
      </c>
      <c r="O34" s="84"/>
      <c r="Q34" s="84"/>
      <c r="R34" s="79" t="s">
        <v>2</v>
      </c>
      <c r="S34" s="84"/>
      <c r="U34" s="76"/>
      <c r="W34" s="90"/>
    </row>
    <row r="35" spans="2:23" x14ac:dyDescent="0.45">
      <c r="B35" s="79">
        <v>30</v>
      </c>
      <c r="C35" s="76" t="s">
        <v>72</v>
      </c>
      <c r="D35" s="79" t="s">
        <v>71</v>
      </c>
      <c r="E35" s="87"/>
      <c r="F35" s="79" t="s">
        <v>2</v>
      </c>
      <c r="G35" s="87"/>
      <c r="H35" s="80" t="s">
        <v>73</v>
      </c>
      <c r="I35" s="87"/>
      <c r="J35" s="80" t="s">
        <v>64</v>
      </c>
      <c r="K35" s="76"/>
      <c r="M35" s="84"/>
      <c r="N35" s="79" t="s">
        <v>2</v>
      </c>
      <c r="O35" s="84"/>
      <c r="Q35" s="84"/>
      <c r="R35" s="79" t="s">
        <v>2</v>
      </c>
      <c r="S35" s="84"/>
      <c r="U35" s="76"/>
      <c r="W35" s="90"/>
    </row>
    <row r="36" spans="2:23" x14ac:dyDescent="0.45">
      <c r="C36" s="88"/>
    </row>
    <row r="37" spans="2:23" x14ac:dyDescent="0.45">
      <c r="C37" s="89" t="s">
        <v>165</v>
      </c>
    </row>
    <row r="38" spans="2:23" x14ac:dyDescent="0.45">
      <c r="C38" s="89" t="s">
        <v>166</v>
      </c>
    </row>
    <row r="39" spans="2:23" x14ac:dyDescent="0.45">
      <c r="C39" s="89" t="s">
        <v>167</v>
      </c>
    </row>
    <row r="40" spans="2:23" x14ac:dyDescent="0.45">
      <c r="C40" s="89" t="s">
        <v>168</v>
      </c>
    </row>
    <row r="41" spans="2:23" x14ac:dyDescent="0.45">
      <c r="C41" s="81" t="s">
        <v>210</v>
      </c>
    </row>
    <row r="42" spans="2:23" x14ac:dyDescent="0.45">
      <c r="C42" s="81" t="s">
        <v>212</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50" zoomScaleNormal="70" zoomScaleSheetLayoutView="5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66</v>
      </c>
      <c r="AP1" s="490" t="s">
        <v>173</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62</v>
      </c>
      <c r="Z2" s="492">
        <v>6</v>
      </c>
      <c r="AA2" s="492"/>
      <c r="AB2" s="99" t="s">
        <v>63</v>
      </c>
      <c r="AC2" s="551">
        <f>IF(Z2=0,"",YEAR(DATE(2018+Z2,1,1)))</f>
        <v>2024</v>
      </c>
      <c r="AD2" s="551"/>
      <c r="AE2" s="100" t="s">
        <v>64</v>
      </c>
      <c r="AF2" s="100" t="s">
        <v>1</v>
      </c>
      <c r="AG2" s="492">
        <v>4</v>
      </c>
      <c r="AH2" s="492"/>
      <c r="AI2" s="100" t="s">
        <v>51</v>
      </c>
      <c r="AM2" s="8"/>
      <c r="AN2" s="7"/>
      <c r="AO2" s="7" t="s">
        <v>65</v>
      </c>
      <c r="AP2" s="492" t="s">
        <v>38</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105</v>
      </c>
      <c r="BB3" s="494" t="s">
        <v>156</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157</v>
      </c>
      <c r="BB4" s="494" t="s">
        <v>158</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178</v>
      </c>
      <c r="AM6" s="122"/>
      <c r="AN6" s="122"/>
      <c r="AO6" s="122"/>
      <c r="AP6" s="122"/>
      <c r="AQ6" s="122"/>
      <c r="AR6" s="122"/>
      <c r="AS6" s="122"/>
      <c r="AT6" s="149"/>
      <c r="AU6" s="149"/>
      <c r="AV6" s="155"/>
      <c r="AW6" s="122"/>
      <c r="AX6" s="497">
        <v>40</v>
      </c>
      <c r="AY6" s="499"/>
      <c r="AZ6" s="155" t="s">
        <v>179</v>
      </c>
      <c r="BA6" s="122"/>
      <c r="BB6" s="497">
        <v>160</v>
      </c>
      <c r="BC6" s="499"/>
      <c r="BD6" s="155" t="s">
        <v>180</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61</v>
      </c>
      <c r="AZ8" s="12"/>
      <c r="BA8" s="12"/>
      <c r="BB8" s="552">
        <f>DAY(EOMONTH(DATE(AC2,AG2,1),0))</f>
        <v>30</v>
      </c>
      <c r="BC8" s="553"/>
      <c r="BD8" s="12" t="s">
        <v>52</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181</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182</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96</v>
      </c>
      <c r="C17" s="559" t="s">
        <v>183</v>
      </c>
      <c r="D17" s="560"/>
      <c r="E17" s="561"/>
      <c r="F17" s="96"/>
      <c r="G17" s="568" t="s">
        <v>184</v>
      </c>
      <c r="H17" s="571" t="s">
        <v>185</v>
      </c>
      <c r="I17" s="560"/>
      <c r="J17" s="560"/>
      <c r="K17" s="561"/>
      <c r="L17" s="571" t="s">
        <v>186</v>
      </c>
      <c r="M17" s="560"/>
      <c r="N17" s="560"/>
      <c r="O17" s="574"/>
      <c r="P17" s="577"/>
      <c r="Q17" s="578"/>
      <c r="R17" s="579"/>
      <c r="S17" s="458" t="s">
        <v>187</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188</v>
      </c>
      <c r="BA17" s="546"/>
      <c r="BB17" s="524" t="s">
        <v>189</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47</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48</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47</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48</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47</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48</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47</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48</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47</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48</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47</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48</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47</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48</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47</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48</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47</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48</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47</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48</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47</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48</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47</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48</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47</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599"/>
      <c r="C60" s="389"/>
      <c r="D60" s="390"/>
      <c r="E60" s="391"/>
      <c r="F60" s="95">
        <f>C58</f>
        <v>0</v>
      </c>
      <c r="G60" s="322"/>
      <c r="H60" s="327"/>
      <c r="I60" s="328"/>
      <c r="J60" s="328"/>
      <c r="K60" s="329"/>
      <c r="L60" s="336"/>
      <c r="M60" s="337"/>
      <c r="N60" s="337"/>
      <c r="O60" s="338"/>
      <c r="P60" s="596" t="s">
        <v>48</v>
      </c>
      <c r="Q60" s="597"/>
      <c r="R60" s="598"/>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190</v>
      </c>
      <c r="H62" s="375"/>
      <c r="I62" s="375"/>
      <c r="J62" s="375"/>
      <c r="K62" s="376"/>
      <c r="L62" s="271"/>
      <c r="M62" s="346" t="s">
        <v>58</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602"/>
      <c r="BC62" s="603"/>
      <c r="BD62" s="603"/>
      <c r="BE62" s="603"/>
      <c r="BF62" s="604"/>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605"/>
      <c r="BC63" s="606"/>
      <c r="BD63" s="606"/>
      <c r="BE63" s="606"/>
      <c r="BF63" s="607"/>
    </row>
    <row r="64" spans="2:58" ht="20.25" customHeight="1" x14ac:dyDescent="0.45">
      <c r="B64" s="269"/>
      <c r="C64" s="270"/>
      <c r="D64" s="270"/>
      <c r="E64" s="270"/>
      <c r="F64" s="195"/>
      <c r="G64" s="379"/>
      <c r="H64" s="379"/>
      <c r="I64" s="379"/>
      <c r="J64" s="379"/>
      <c r="K64" s="380"/>
      <c r="L64" s="275"/>
      <c r="M64" s="372" t="s">
        <v>59</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605"/>
      <c r="BC64" s="606"/>
      <c r="BD64" s="606"/>
      <c r="BE64" s="606"/>
      <c r="BF64" s="607"/>
    </row>
    <row r="65" spans="1:73" ht="20.25" customHeight="1" x14ac:dyDescent="0.45">
      <c r="B65" s="53"/>
      <c r="C65" s="26"/>
      <c r="D65" s="26"/>
      <c r="E65" s="26"/>
      <c r="F65" s="26"/>
      <c r="G65" s="611" t="s">
        <v>191</v>
      </c>
      <c r="H65" s="611"/>
      <c r="I65" s="611"/>
      <c r="J65" s="611"/>
      <c r="K65" s="611"/>
      <c r="L65" s="611"/>
      <c r="M65" s="611"/>
      <c r="N65" s="611"/>
      <c r="O65" s="611"/>
      <c r="P65" s="611"/>
      <c r="Q65" s="611"/>
      <c r="R65" s="612"/>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13"/>
      <c r="AY65" s="614"/>
      <c r="AZ65" s="614"/>
      <c r="BA65" s="615"/>
      <c r="BB65" s="605"/>
      <c r="BC65" s="606"/>
      <c r="BD65" s="606"/>
      <c r="BE65" s="606"/>
      <c r="BF65" s="607"/>
    </row>
    <row r="66" spans="1:73" ht="20.25" customHeight="1" thickBot="1" x14ac:dyDescent="0.5">
      <c r="B66" s="54"/>
      <c r="C66" s="114"/>
      <c r="D66" s="114"/>
      <c r="E66" s="114"/>
      <c r="F66" s="114"/>
      <c r="G66" s="622" t="s">
        <v>192</v>
      </c>
      <c r="H66" s="622"/>
      <c r="I66" s="622"/>
      <c r="J66" s="622"/>
      <c r="K66" s="622"/>
      <c r="L66" s="622"/>
      <c r="M66" s="622"/>
      <c r="N66" s="622"/>
      <c r="O66" s="622"/>
      <c r="P66" s="622"/>
      <c r="Q66" s="622"/>
      <c r="R66" s="623"/>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6"/>
      <c r="AY66" s="617"/>
      <c r="AZ66" s="617"/>
      <c r="BA66" s="618"/>
      <c r="BB66" s="605"/>
      <c r="BC66" s="606"/>
      <c r="BD66" s="606"/>
      <c r="BE66" s="606"/>
      <c r="BF66" s="607"/>
    </row>
    <row r="67" spans="1:73" ht="18.75" customHeight="1" x14ac:dyDescent="0.45">
      <c r="B67" s="527" t="s">
        <v>193</v>
      </c>
      <c r="C67" s="528"/>
      <c r="D67" s="528"/>
      <c r="E67" s="528"/>
      <c r="F67" s="528"/>
      <c r="G67" s="528"/>
      <c r="H67" s="528"/>
      <c r="I67" s="528"/>
      <c r="J67" s="528"/>
      <c r="K67" s="529"/>
      <c r="L67" s="624" t="s">
        <v>58</v>
      </c>
      <c r="M67" s="624"/>
      <c r="N67" s="624"/>
      <c r="O67" s="624"/>
      <c r="P67" s="624"/>
      <c r="Q67" s="624"/>
      <c r="R67" s="625"/>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6"/>
      <c r="AY67" s="617"/>
      <c r="AZ67" s="617"/>
      <c r="BA67" s="618"/>
      <c r="BB67" s="605"/>
      <c r="BC67" s="606"/>
      <c r="BD67" s="606"/>
      <c r="BE67" s="606"/>
      <c r="BF67" s="607"/>
    </row>
    <row r="68" spans="1:73" ht="18.75" customHeight="1" x14ac:dyDescent="0.45">
      <c r="B68" s="527"/>
      <c r="C68" s="528"/>
      <c r="D68" s="528"/>
      <c r="E68" s="528"/>
      <c r="F68" s="528"/>
      <c r="G68" s="528"/>
      <c r="H68" s="528"/>
      <c r="I68" s="528"/>
      <c r="J68" s="528"/>
      <c r="K68" s="529"/>
      <c r="L68" s="600" t="s">
        <v>5</v>
      </c>
      <c r="M68" s="600"/>
      <c r="N68" s="600"/>
      <c r="O68" s="600"/>
      <c r="P68" s="600"/>
      <c r="Q68" s="600"/>
      <c r="R68" s="60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6"/>
      <c r="AY68" s="617"/>
      <c r="AZ68" s="617"/>
      <c r="BA68" s="618"/>
      <c r="BB68" s="605"/>
      <c r="BC68" s="606"/>
      <c r="BD68" s="606"/>
      <c r="BE68" s="606"/>
      <c r="BF68" s="607"/>
    </row>
    <row r="69" spans="1:73" ht="18.75" customHeight="1" x14ac:dyDescent="0.45">
      <c r="B69" s="527"/>
      <c r="C69" s="528"/>
      <c r="D69" s="528"/>
      <c r="E69" s="528"/>
      <c r="F69" s="528"/>
      <c r="G69" s="528"/>
      <c r="H69" s="528"/>
      <c r="I69" s="528"/>
      <c r="J69" s="528"/>
      <c r="K69" s="529"/>
      <c r="L69" s="600" t="s">
        <v>59</v>
      </c>
      <c r="M69" s="600"/>
      <c r="N69" s="600"/>
      <c r="O69" s="600"/>
      <c r="P69" s="600"/>
      <c r="Q69" s="600"/>
      <c r="R69" s="60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6"/>
      <c r="AY69" s="617"/>
      <c r="AZ69" s="617"/>
      <c r="BA69" s="618"/>
      <c r="BB69" s="605"/>
      <c r="BC69" s="606"/>
      <c r="BD69" s="606"/>
      <c r="BE69" s="606"/>
      <c r="BF69" s="607"/>
    </row>
    <row r="70" spans="1:73" ht="18.75" customHeight="1" x14ac:dyDescent="0.45">
      <c r="B70" s="527"/>
      <c r="C70" s="528"/>
      <c r="D70" s="528"/>
      <c r="E70" s="528"/>
      <c r="F70" s="528"/>
      <c r="G70" s="528"/>
      <c r="H70" s="528"/>
      <c r="I70" s="528"/>
      <c r="J70" s="528"/>
      <c r="K70" s="529"/>
      <c r="L70" s="600" t="s">
        <v>60</v>
      </c>
      <c r="M70" s="600"/>
      <c r="N70" s="600"/>
      <c r="O70" s="600"/>
      <c r="P70" s="600"/>
      <c r="Q70" s="600"/>
      <c r="R70" s="60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6"/>
      <c r="AY70" s="617"/>
      <c r="AZ70" s="617"/>
      <c r="BA70" s="618"/>
      <c r="BB70" s="605"/>
      <c r="BC70" s="606"/>
      <c r="BD70" s="606"/>
      <c r="BE70" s="606"/>
      <c r="BF70" s="607"/>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9"/>
      <c r="AY71" s="620"/>
      <c r="AZ71" s="620"/>
      <c r="BA71" s="621"/>
      <c r="BB71" s="608"/>
      <c r="BC71" s="609"/>
      <c r="BD71" s="609"/>
      <c r="BE71" s="609"/>
      <c r="BF71" s="610"/>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65:BA71"/>
    <mergeCell ref="G66:R66"/>
    <mergeCell ref="AX58:AY58"/>
    <mergeCell ref="AZ58:BA58"/>
    <mergeCell ref="AX64:AY64"/>
    <mergeCell ref="AZ64:BA64"/>
    <mergeCell ref="AX60:AY60"/>
    <mergeCell ref="AZ60:BA60"/>
    <mergeCell ref="B67:K71"/>
    <mergeCell ref="L67:R67"/>
    <mergeCell ref="AX52:AY52"/>
    <mergeCell ref="AZ52:BA52"/>
    <mergeCell ref="AX55:AY55"/>
    <mergeCell ref="AZ55:BA55"/>
    <mergeCell ref="BB55:BF57"/>
    <mergeCell ref="P56:R56"/>
    <mergeCell ref="AX56:AY56"/>
    <mergeCell ref="AZ56:BA56"/>
    <mergeCell ref="P57:R57"/>
    <mergeCell ref="AX57:AY57"/>
    <mergeCell ref="AZ57:BA57"/>
    <mergeCell ref="P55:R55"/>
    <mergeCell ref="BB52:BF54"/>
    <mergeCell ref="AX53:AY53"/>
    <mergeCell ref="AZ53:BA53"/>
    <mergeCell ref="AX54:AY54"/>
    <mergeCell ref="AZ54:BA54"/>
    <mergeCell ref="L68:R68"/>
    <mergeCell ref="L69:R69"/>
    <mergeCell ref="L70:R70"/>
    <mergeCell ref="L71:R71"/>
    <mergeCell ref="L55:O57"/>
    <mergeCell ref="B43:B45"/>
    <mergeCell ref="C43:E45"/>
    <mergeCell ref="G43:G45"/>
    <mergeCell ref="H43:K45"/>
    <mergeCell ref="L43:O45"/>
    <mergeCell ref="P53:R53"/>
    <mergeCell ref="P54:R54"/>
    <mergeCell ref="B52:B54"/>
    <mergeCell ref="C52:E54"/>
    <mergeCell ref="G52:G54"/>
    <mergeCell ref="H52:K54"/>
    <mergeCell ref="L52:O54"/>
    <mergeCell ref="P52:R52"/>
    <mergeCell ref="BB58:BF60"/>
    <mergeCell ref="P59:R59"/>
    <mergeCell ref="AX59:AY59"/>
    <mergeCell ref="AZ59:BA59"/>
    <mergeCell ref="P60:R60"/>
    <mergeCell ref="B58:B60"/>
    <mergeCell ref="C58:E60"/>
    <mergeCell ref="B55:B57"/>
    <mergeCell ref="C55:E57"/>
    <mergeCell ref="G55:G57"/>
    <mergeCell ref="H55:K57"/>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P50:R50"/>
    <mergeCell ref="P49:R49"/>
    <mergeCell ref="P48:R48"/>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50" zoomScaleNormal="70" zoomScaleSheetLayoutView="5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66</v>
      </c>
      <c r="AP1" s="490" t="s">
        <v>173</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62</v>
      </c>
      <c r="Z2" s="492">
        <v>6</v>
      </c>
      <c r="AA2" s="492"/>
      <c r="AB2" s="99" t="s">
        <v>63</v>
      </c>
      <c r="AC2" s="551">
        <f>IF(Z2=0,"",YEAR(DATE(2018+Z2,1,1)))</f>
        <v>2024</v>
      </c>
      <c r="AD2" s="551"/>
      <c r="AE2" s="100" t="s">
        <v>64</v>
      </c>
      <c r="AF2" s="100" t="s">
        <v>1</v>
      </c>
      <c r="AG2" s="492">
        <v>4</v>
      </c>
      <c r="AH2" s="492"/>
      <c r="AI2" s="100" t="s">
        <v>51</v>
      </c>
      <c r="AM2" s="8"/>
      <c r="AN2" s="7"/>
      <c r="AO2" s="7" t="s">
        <v>65</v>
      </c>
      <c r="AP2" s="492" t="s">
        <v>38</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105</v>
      </c>
      <c r="BB3" s="494" t="s">
        <v>156</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157</v>
      </c>
      <c r="BB4" s="494" t="s">
        <v>158</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178</v>
      </c>
      <c r="AM6" s="122"/>
      <c r="AN6" s="122"/>
      <c r="AO6" s="122"/>
      <c r="AP6" s="122"/>
      <c r="AQ6" s="122"/>
      <c r="AR6" s="122"/>
      <c r="AS6" s="122"/>
      <c r="AT6" s="149"/>
      <c r="AU6" s="149"/>
      <c r="AV6" s="155"/>
      <c r="AW6" s="122"/>
      <c r="AX6" s="497">
        <v>40</v>
      </c>
      <c r="AY6" s="499"/>
      <c r="AZ6" s="155" t="s">
        <v>179</v>
      </c>
      <c r="BA6" s="122"/>
      <c r="BB6" s="497">
        <v>160</v>
      </c>
      <c r="BC6" s="499"/>
      <c r="BD6" s="155" t="s">
        <v>180</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61</v>
      </c>
      <c r="AZ8" s="12"/>
      <c r="BA8" s="12"/>
      <c r="BB8" s="552">
        <f>DAY(EOMONTH(DATE(AC2,AG2,1),0))</f>
        <v>30</v>
      </c>
      <c r="BC8" s="553"/>
      <c r="BD8" s="12" t="s">
        <v>52</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181</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182</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96</v>
      </c>
      <c r="C17" s="559" t="s">
        <v>183</v>
      </c>
      <c r="D17" s="560"/>
      <c r="E17" s="561"/>
      <c r="F17" s="115"/>
      <c r="G17" s="568" t="s">
        <v>184</v>
      </c>
      <c r="H17" s="571" t="s">
        <v>185</v>
      </c>
      <c r="I17" s="560"/>
      <c r="J17" s="560"/>
      <c r="K17" s="561"/>
      <c r="L17" s="571" t="s">
        <v>186</v>
      </c>
      <c r="M17" s="560"/>
      <c r="N17" s="560"/>
      <c r="O17" s="574"/>
      <c r="P17" s="577"/>
      <c r="Q17" s="578"/>
      <c r="R17" s="579"/>
      <c r="S17" s="458" t="s">
        <v>187</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188</v>
      </c>
      <c r="BA17" s="546"/>
      <c r="BB17" s="524" t="s">
        <v>189</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47</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48</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47</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48</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47</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48</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47</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48</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47</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48</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47</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48</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47</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48</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47</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48</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47</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48</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47</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48</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47</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48</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47</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48</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47</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48</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47</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48</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47</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48</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47</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48</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47</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48</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47</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48</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47</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48</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47</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48</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47</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48</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47</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48</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47</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48</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47</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48</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47</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48</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47</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48</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47</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48</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47</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48</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47</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48</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47</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48</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47</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48</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47</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48</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47</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48</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47</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48</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47</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48</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47</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48</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47</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48</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47</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48</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47</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48</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47</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48</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47</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48</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47</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48</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47</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48</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47</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48</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47</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48</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47</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48</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47</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48</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47</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48</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47</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48</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47</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48</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47</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48</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47</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48</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47</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48</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47</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48</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47</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48</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47</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48</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47</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48</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47</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48</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47</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48</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47</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48</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47</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48</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47</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48</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47</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48</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47</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48</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47</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48</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47</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48</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47</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48</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47</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48</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47</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48</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47</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48</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47</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48</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47</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48</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47</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48</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47</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48</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47</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48</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47</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48</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47</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48</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47</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48</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47</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48</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47</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48</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47</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48</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47</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48</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47</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48</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47</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48</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47</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48</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47</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48</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47</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48</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47</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48</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47</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48</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47</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48</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47</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48</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47</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48</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47</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48</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47</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48</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47</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48</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47</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48</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47</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48</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47</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48</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47</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48</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47</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48</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190</v>
      </c>
      <c r="H323" s="375"/>
      <c r="I323" s="375"/>
      <c r="J323" s="375"/>
      <c r="K323" s="376"/>
      <c r="L323" s="271"/>
      <c r="M323" s="346" t="s">
        <v>58</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602"/>
      <c r="BC323" s="603"/>
      <c r="BD323" s="603"/>
      <c r="BE323" s="603"/>
      <c r="BF323" s="604"/>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605"/>
      <c r="BC324" s="606"/>
      <c r="BD324" s="606"/>
      <c r="BE324" s="606"/>
      <c r="BF324" s="607"/>
    </row>
    <row r="325" spans="1:73" ht="20.25" customHeight="1" x14ac:dyDescent="0.45">
      <c r="B325" s="269"/>
      <c r="C325" s="270"/>
      <c r="D325" s="270"/>
      <c r="E325" s="270"/>
      <c r="F325" s="195"/>
      <c r="G325" s="379"/>
      <c r="H325" s="379"/>
      <c r="I325" s="379"/>
      <c r="J325" s="379"/>
      <c r="K325" s="380"/>
      <c r="L325" s="275"/>
      <c r="M325" s="372" t="s">
        <v>59</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605"/>
      <c r="BC325" s="606"/>
      <c r="BD325" s="606"/>
      <c r="BE325" s="606"/>
      <c r="BF325" s="607"/>
    </row>
    <row r="326" spans="1:73" ht="20.25" customHeight="1" x14ac:dyDescent="0.45">
      <c r="B326" s="53"/>
      <c r="C326" s="26"/>
      <c r="D326" s="26"/>
      <c r="E326" s="26"/>
      <c r="F326" s="26"/>
      <c r="G326" s="611" t="s">
        <v>191</v>
      </c>
      <c r="H326" s="611"/>
      <c r="I326" s="611"/>
      <c r="J326" s="611"/>
      <c r="K326" s="611"/>
      <c r="L326" s="611"/>
      <c r="M326" s="611"/>
      <c r="N326" s="611"/>
      <c r="O326" s="611"/>
      <c r="P326" s="611"/>
      <c r="Q326" s="611"/>
      <c r="R326" s="612"/>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13"/>
      <c r="AY326" s="614"/>
      <c r="AZ326" s="614"/>
      <c r="BA326" s="615"/>
      <c r="BB326" s="605"/>
      <c r="BC326" s="606"/>
      <c r="BD326" s="606"/>
      <c r="BE326" s="606"/>
      <c r="BF326" s="607"/>
    </row>
    <row r="327" spans="1:73" ht="20.25" customHeight="1" thickBot="1" x14ac:dyDescent="0.5">
      <c r="B327" s="54"/>
      <c r="C327" s="114"/>
      <c r="D327" s="114"/>
      <c r="E327" s="114"/>
      <c r="F327" s="114"/>
      <c r="G327" s="622" t="s">
        <v>192</v>
      </c>
      <c r="H327" s="622"/>
      <c r="I327" s="622"/>
      <c r="J327" s="622"/>
      <c r="K327" s="622"/>
      <c r="L327" s="622"/>
      <c r="M327" s="622"/>
      <c r="N327" s="622"/>
      <c r="O327" s="622"/>
      <c r="P327" s="622"/>
      <c r="Q327" s="622"/>
      <c r="R327" s="623"/>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6"/>
      <c r="AY327" s="617"/>
      <c r="AZ327" s="617"/>
      <c r="BA327" s="618"/>
      <c r="BB327" s="605"/>
      <c r="BC327" s="606"/>
      <c r="BD327" s="606"/>
      <c r="BE327" s="606"/>
      <c r="BF327" s="607"/>
    </row>
    <row r="328" spans="1:73" ht="18.75" customHeight="1" x14ac:dyDescent="0.45">
      <c r="B328" s="527" t="s">
        <v>193</v>
      </c>
      <c r="C328" s="528"/>
      <c r="D328" s="528"/>
      <c r="E328" s="528"/>
      <c r="F328" s="528"/>
      <c r="G328" s="528"/>
      <c r="H328" s="528"/>
      <c r="I328" s="528"/>
      <c r="J328" s="528"/>
      <c r="K328" s="529"/>
      <c r="L328" s="624" t="s">
        <v>58</v>
      </c>
      <c r="M328" s="624"/>
      <c r="N328" s="624"/>
      <c r="O328" s="624"/>
      <c r="P328" s="624"/>
      <c r="Q328" s="624"/>
      <c r="R328" s="625"/>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6"/>
      <c r="AY328" s="617"/>
      <c r="AZ328" s="617"/>
      <c r="BA328" s="618"/>
      <c r="BB328" s="605"/>
      <c r="BC328" s="606"/>
      <c r="BD328" s="606"/>
      <c r="BE328" s="606"/>
      <c r="BF328" s="607"/>
    </row>
    <row r="329" spans="1:73" ht="18.75" customHeight="1" x14ac:dyDescent="0.45">
      <c r="B329" s="527"/>
      <c r="C329" s="528"/>
      <c r="D329" s="528"/>
      <c r="E329" s="528"/>
      <c r="F329" s="528"/>
      <c r="G329" s="528"/>
      <c r="H329" s="528"/>
      <c r="I329" s="528"/>
      <c r="J329" s="528"/>
      <c r="K329" s="529"/>
      <c r="L329" s="600" t="s">
        <v>5</v>
      </c>
      <c r="M329" s="600"/>
      <c r="N329" s="600"/>
      <c r="O329" s="600"/>
      <c r="P329" s="600"/>
      <c r="Q329" s="600"/>
      <c r="R329" s="60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6"/>
      <c r="AY329" s="617"/>
      <c r="AZ329" s="617"/>
      <c r="BA329" s="618"/>
      <c r="BB329" s="605"/>
      <c r="BC329" s="606"/>
      <c r="BD329" s="606"/>
      <c r="BE329" s="606"/>
      <c r="BF329" s="607"/>
    </row>
    <row r="330" spans="1:73" ht="18.75" customHeight="1" x14ac:dyDescent="0.45">
      <c r="B330" s="527"/>
      <c r="C330" s="528"/>
      <c r="D330" s="528"/>
      <c r="E330" s="528"/>
      <c r="F330" s="528"/>
      <c r="G330" s="528"/>
      <c r="H330" s="528"/>
      <c r="I330" s="528"/>
      <c r="J330" s="528"/>
      <c r="K330" s="529"/>
      <c r="L330" s="600" t="s">
        <v>59</v>
      </c>
      <c r="M330" s="600"/>
      <c r="N330" s="600"/>
      <c r="O330" s="600"/>
      <c r="P330" s="600"/>
      <c r="Q330" s="600"/>
      <c r="R330" s="60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6"/>
      <c r="AY330" s="617"/>
      <c r="AZ330" s="617"/>
      <c r="BA330" s="618"/>
      <c r="BB330" s="605"/>
      <c r="BC330" s="606"/>
      <c r="BD330" s="606"/>
      <c r="BE330" s="606"/>
      <c r="BF330" s="607"/>
    </row>
    <row r="331" spans="1:73" ht="18.75" customHeight="1" x14ac:dyDescent="0.45">
      <c r="B331" s="527"/>
      <c r="C331" s="528"/>
      <c r="D331" s="528"/>
      <c r="E331" s="528"/>
      <c r="F331" s="528"/>
      <c r="G331" s="528"/>
      <c r="H331" s="528"/>
      <c r="I331" s="528"/>
      <c r="J331" s="528"/>
      <c r="K331" s="529"/>
      <c r="L331" s="600" t="s">
        <v>60</v>
      </c>
      <c r="M331" s="600"/>
      <c r="N331" s="600"/>
      <c r="O331" s="600"/>
      <c r="P331" s="600"/>
      <c r="Q331" s="600"/>
      <c r="R331" s="60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6"/>
      <c r="AY331" s="617"/>
      <c r="AZ331" s="617"/>
      <c r="BA331" s="618"/>
      <c r="BB331" s="605"/>
      <c r="BC331" s="606"/>
      <c r="BD331" s="606"/>
      <c r="BE331" s="606"/>
      <c r="BF331" s="607"/>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9"/>
      <c r="AY332" s="620"/>
      <c r="AZ332" s="620"/>
      <c r="BA332" s="621"/>
      <c r="BB332" s="608"/>
      <c r="BC332" s="609"/>
      <c r="BD332" s="609"/>
      <c r="BE332" s="609"/>
      <c r="BF332" s="610"/>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0" zoomScaleNormal="5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67</v>
      </c>
    </row>
    <row r="2" spans="2:23" x14ac:dyDescent="0.45">
      <c r="B2" s="81" t="s">
        <v>68</v>
      </c>
      <c r="E2" s="82"/>
      <c r="I2" s="83"/>
    </row>
    <row r="3" spans="2:23" x14ac:dyDescent="0.45">
      <c r="B3" s="83" t="s">
        <v>150</v>
      </c>
      <c r="E3" s="82" t="s">
        <v>154</v>
      </c>
      <c r="I3" s="83"/>
    </row>
    <row r="4" spans="2:23" x14ac:dyDescent="0.45">
      <c r="B4" s="81"/>
      <c r="E4" s="503" t="s">
        <v>50</v>
      </c>
      <c r="F4" s="503"/>
      <c r="G4" s="503"/>
      <c r="H4" s="503"/>
      <c r="I4" s="503"/>
      <c r="J4" s="503"/>
      <c r="K4" s="503"/>
      <c r="M4" s="503" t="s">
        <v>49</v>
      </c>
      <c r="N4" s="503"/>
      <c r="O4" s="503"/>
      <c r="Q4" s="503" t="s">
        <v>80</v>
      </c>
      <c r="R4" s="503"/>
      <c r="S4" s="503"/>
      <c r="T4" s="503"/>
      <c r="U4" s="503"/>
      <c r="W4" s="503" t="s">
        <v>153</v>
      </c>
    </row>
    <row r="5" spans="2:23" x14ac:dyDescent="0.45">
      <c r="B5" s="79" t="s">
        <v>96</v>
      </c>
      <c r="C5" s="79" t="s">
        <v>7</v>
      </c>
      <c r="E5" s="79" t="s">
        <v>149</v>
      </c>
      <c r="F5" s="79"/>
      <c r="G5" s="79" t="s">
        <v>148</v>
      </c>
      <c r="I5" s="79" t="s">
        <v>69</v>
      </c>
      <c r="K5" s="79" t="s">
        <v>50</v>
      </c>
      <c r="M5" s="79" t="s">
        <v>151</v>
      </c>
      <c r="O5" s="79" t="s">
        <v>152</v>
      </c>
      <c r="Q5" s="79" t="s">
        <v>151</v>
      </c>
      <c r="S5" s="79" t="s">
        <v>152</v>
      </c>
      <c r="U5" s="79" t="s">
        <v>50</v>
      </c>
      <c r="W5" s="503"/>
    </row>
    <row r="6" spans="2:23" x14ac:dyDescent="0.45">
      <c r="B6" s="79">
        <v>1</v>
      </c>
      <c r="C6" s="76" t="s">
        <v>31</v>
      </c>
      <c r="D6" s="79" t="s">
        <v>71</v>
      </c>
      <c r="E6" s="75">
        <v>0.375</v>
      </c>
      <c r="F6" s="79" t="s">
        <v>2</v>
      </c>
      <c r="G6" s="75">
        <v>0.75</v>
      </c>
      <c r="H6" s="80" t="s">
        <v>73</v>
      </c>
      <c r="I6" s="75">
        <v>4.1666666666666664E-2</v>
      </c>
      <c r="J6" s="80" t="s">
        <v>64</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34</v>
      </c>
      <c r="D7" s="79" t="s">
        <v>71</v>
      </c>
      <c r="E7" s="75"/>
      <c r="F7" s="79" t="s">
        <v>2</v>
      </c>
      <c r="G7" s="75"/>
      <c r="H7" s="80" t="s">
        <v>73</v>
      </c>
      <c r="I7" s="75">
        <v>0</v>
      </c>
      <c r="J7" s="80" t="s">
        <v>64</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32</v>
      </c>
      <c r="D8" s="79" t="s">
        <v>71</v>
      </c>
      <c r="E8" s="75"/>
      <c r="F8" s="79" t="s">
        <v>2</v>
      </c>
      <c r="G8" s="75"/>
      <c r="H8" s="80" t="s">
        <v>73</v>
      </c>
      <c r="I8" s="75">
        <v>0</v>
      </c>
      <c r="J8" s="80" t="s">
        <v>64</v>
      </c>
      <c r="K8" s="84">
        <f t="shared" si="0"/>
        <v>0</v>
      </c>
      <c r="M8" s="75"/>
      <c r="N8" s="79" t="s">
        <v>2</v>
      </c>
      <c r="O8" s="75"/>
      <c r="Q8" s="74">
        <f t="shared" si="3"/>
        <v>0</v>
      </c>
      <c r="R8" s="79" t="s">
        <v>2</v>
      </c>
      <c r="S8" s="74">
        <f t="shared" si="1"/>
        <v>0</v>
      </c>
      <c r="U8" s="85">
        <f t="shared" si="2"/>
        <v>0</v>
      </c>
      <c r="W8" s="90"/>
    </row>
    <row r="9" spans="2:23" x14ac:dyDescent="0.45">
      <c r="B9" s="79">
        <v>4</v>
      </c>
      <c r="C9" s="76" t="s">
        <v>39</v>
      </c>
      <c r="D9" s="79" t="s">
        <v>71</v>
      </c>
      <c r="E9" s="75"/>
      <c r="F9" s="79" t="s">
        <v>2</v>
      </c>
      <c r="G9" s="75"/>
      <c r="H9" s="80" t="s">
        <v>73</v>
      </c>
      <c r="I9" s="75">
        <v>0</v>
      </c>
      <c r="J9" s="80" t="s">
        <v>64</v>
      </c>
      <c r="K9" s="84">
        <f>(G9-E9-I9)*24</f>
        <v>0</v>
      </c>
      <c r="M9" s="75"/>
      <c r="N9" s="79" t="s">
        <v>2</v>
      </c>
      <c r="O9" s="75"/>
      <c r="Q9" s="74">
        <f>IF(E9&lt;M9,M9,E9)</f>
        <v>0</v>
      </c>
      <c r="R9" s="79" t="s">
        <v>2</v>
      </c>
      <c r="S9" s="74">
        <f>IF(G9&gt;O9,O9,G9)</f>
        <v>0</v>
      </c>
      <c r="U9" s="85">
        <f>(S9-Q9)*24</f>
        <v>0</v>
      </c>
      <c r="W9" s="90"/>
    </row>
    <row r="10" spans="2:23" x14ac:dyDescent="0.45">
      <c r="B10" s="79">
        <v>5</v>
      </c>
      <c r="C10" s="76" t="s">
        <v>35</v>
      </c>
      <c r="D10" s="79" t="s">
        <v>71</v>
      </c>
      <c r="E10" s="75"/>
      <c r="F10" s="79" t="s">
        <v>2</v>
      </c>
      <c r="G10" s="75"/>
      <c r="H10" s="80" t="s">
        <v>73</v>
      </c>
      <c r="I10" s="75">
        <v>0</v>
      </c>
      <c r="J10" s="80" t="s">
        <v>64</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36</v>
      </c>
      <c r="D11" s="79" t="s">
        <v>71</v>
      </c>
      <c r="E11" s="75"/>
      <c r="F11" s="79" t="s">
        <v>2</v>
      </c>
      <c r="G11" s="75"/>
      <c r="H11" s="80" t="s">
        <v>73</v>
      </c>
      <c r="I11" s="75">
        <v>0</v>
      </c>
      <c r="J11" s="80" t="s">
        <v>64</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40</v>
      </c>
      <c r="D12" s="79" t="s">
        <v>71</v>
      </c>
      <c r="E12" s="75"/>
      <c r="F12" s="79" t="s">
        <v>2</v>
      </c>
      <c r="G12" s="75"/>
      <c r="H12" s="80" t="s">
        <v>73</v>
      </c>
      <c r="I12" s="75">
        <v>0</v>
      </c>
      <c r="J12" s="80" t="s">
        <v>64</v>
      </c>
      <c r="K12" s="84">
        <f t="shared" si="7"/>
        <v>0</v>
      </c>
      <c r="M12" s="75"/>
      <c r="N12" s="79" t="s">
        <v>2</v>
      </c>
      <c r="O12" s="75"/>
      <c r="Q12" s="74">
        <f t="shared" si="4"/>
        <v>0</v>
      </c>
      <c r="R12" s="79" t="s">
        <v>2</v>
      </c>
      <c r="S12" s="74">
        <f t="shared" si="5"/>
        <v>0</v>
      </c>
      <c r="U12" s="85">
        <f t="shared" si="6"/>
        <v>0</v>
      </c>
      <c r="W12" s="90"/>
    </row>
    <row r="13" spans="2:23" x14ac:dyDescent="0.45">
      <c r="B13" s="79">
        <v>8</v>
      </c>
      <c r="C13" s="76" t="s">
        <v>33</v>
      </c>
      <c r="D13" s="79" t="s">
        <v>71</v>
      </c>
      <c r="E13" s="75"/>
      <c r="F13" s="79" t="s">
        <v>2</v>
      </c>
      <c r="G13" s="75"/>
      <c r="H13" s="80" t="s">
        <v>73</v>
      </c>
      <c r="I13" s="75">
        <v>0</v>
      </c>
      <c r="J13" s="80" t="s">
        <v>64</v>
      </c>
      <c r="K13" s="84">
        <f t="shared" si="7"/>
        <v>0</v>
      </c>
      <c r="M13" s="75"/>
      <c r="N13" s="79" t="s">
        <v>2</v>
      </c>
      <c r="O13" s="75"/>
      <c r="Q13" s="74">
        <f t="shared" si="4"/>
        <v>0</v>
      </c>
      <c r="R13" s="79" t="s">
        <v>2</v>
      </c>
      <c r="S13" s="74">
        <f t="shared" si="5"/>
        <v>0</v>
      </c>
      <c r="U13" s="85">
        <f t="shared" si="6"/>
        <v>0</v>
      </c>
      <c r="W13" s="90"/>
    </row>
    <row r="14" spans="2:23" x14ac:dyDescent="0.45">
      <c r="B14" s="79">
        <v>9</v>
      </c>
      <c r="C14" s="76" t="s">
        <v>41</v>
      </c>
      <c r="D14" s="79" t="s">
        <v>71</v>
      </c>
      <c r="E14" s="75"/>
      <c r="F14" s="79" t="s">
        <v>2</v>
      </c>
      <c r="G14" s="75"/>
      <c r="H14" s="80" t="s">
        <v>73</v>
      </c>
      <c r="I14" s="75">
        <v>0</v>
      </c>
      <c r="J14" s="80" t="s">
        <v>64</v>
      </c>
      <c r="K14" s="84">
        <f t="shared" si="7"/>
        <v>0</v>
      </c>
      <c r="M14" s="75"/>
      <c r="N14" s="79" t="s">
        <v>2</v>
      </c>
      <c r="O14" s="75"/>
      <c r="Q14" s="74">
        <f t="shared" si="4"/>
        <v>0</v>
      </c>
      <c r="R14" s="79" t="s">
        <v>2</v>
      </c>
      <c r="S14" s="74">
        <f t="shared" si="5"/>
        <v>0</v>
      </c>
      <c r="U14" s="85">
        <f t="shared" si="6"/>
        <v>0</v>
      </c>
      <c r="W14" s="90"/>
    </row>
    <row r="15" spans="2:23" x14ac:dyDescent="0.45">
      <c r="B15" s="79">
        <v>10</v>
      </c>
      <c r="C15" s="76" t="s">
        <v>42</v>
      </c>
      <c r="D15" s="79" t="s">
        <v>71</v>
      </c>
      <c r="E15" s="75"/>
      <c r="F15" s="79" t="s">
        <v>2</v>
      </c>
      <c r="G15" s="75"/>
      <c r="H15" s="80" t="s">
        <v>73</v>
      </c>
      <c r="I15" s="75">
        <v>0</v>
      </c>
      <c r="J15" s="80" t="s">
        <v>64</v>
      </c>
      <c r="K15" s="84">
        <f t="shared" si="7"/>
        <v>0</v>
      </c>
      <c r="M15" s="75"/>
      <c r="N15" s="79" t="s">
        <v>2</v>
      </c>
      <c r="O15" s="75"/>
      <c r="Q15" s="74">
        <f t="shared" si="4"/>
        <v>0</v>
      </c>
      <c r="R15" s="79" t="s">
        <v>2</v>
      </c>
      <c r="S15" s="74">
        <f>IF(G15&gt;O15,O15,G15)</f>
        <v>0</v>
      </c>
      <c r="U15" s="85">
        <f t="shared" si="6"/>
        <v>0</v>
      </c>
      <c r="W15" s="90"/>
    </row>
    <row r="16" spans="2:23" x14ac:dyDescent="0.45">
      <c r="B16" s="79">
        <v>11</v>
      </c>
      <c r="C16" s="76" t="s">
        <v>43</v>
      </c>
      <c r="D16" s="79" t="s">
        <v>71</v>
      </c>
      <c r="E16" s="75"/>
      <c r="F16" s="79" t="s">
        <v>2</v>
      </c>
      <c r="G16" s="75"/>
      <c r="H16" s="80" t="s">
        <v>73</v>
      </c>
      <c r="I16" s="75">
        <v>0</v>
      </c>
      <c r="J16" s="80" t="s">
        <v>64</v>
      </c>
      <c r="K16" s="84">
        <f t="shared" si="7"/>
        <v>0</v>
      </c>
      <c r="M16" s="75"/>
      <c r="N16" s="79" t="s">
        <v>2</v>
      </c>
      <c r="O16" s="75"/>
      <c r="Q16" s="74">
        <f t="shared" si="4"/>
        <v>0</v>
      </c>
      <c r="R16" s="79" t="s">
        <v>2</v>
      </c>
      <c r="S16" s="74">
        <f t="shared" si="5"/>
        <v>0</v>
      </c>
      <c r="U16" s="85">
        <f t="shared" si="6"/>
        <v>0</v>
      </c>
      <c r="W16" s="90"/>
    </row>
    <row r="17" spans="2:23" x14ac:dyDescent="0.45">
      <c r="B17" s="79">
        <v>12</v>
      </c>
      <c r="C17" s="76" t="s">
        <v>44</v>
      </c>
      <c r="D17" s="79" t="s">
        <v>71</v>
      </c>
      <c r="E17" s="75"/>
      <c r="F17" s="79" t="s">
        <v>2</v>
      </c>
      <c r="G17" s="75"/>
      <c r="H17" s="80" t="s">
        <v>73</v>
      </c>
      <c r="I17" s="75">
        <v>0</v>
      </c>
      <c r="J17" s="80" t="s">
        <v>64</v>
      </c>
      <c r="K17" s="84">
        <f t="shared" si="7"/>
        <v>0</v>
      </c>
      <c r="M17" s="75"/>
      <c r="N17" s="79" t="s">
        <v>2</v>
      </c>
      <c r="O17" s="75"/>
      <c r="Q17" s="74">
        <f t="shared" si="4"/>
        <v>0</v>
      </c>
      <c r="R17" s="79" t="s">
        <v>2</v>
      </c>
      <c r="S17" s="74">
        <f t="shared" si="5"/>
        <v>0</v>
      </c>
      <c r="U17" s="85">
        <f t="shared" si="6"/>
        <v>0</v>
      </c>
      <c r="W17" s="90"/>
    </row>
    <row r="18" spans="2:23" x14ac:dyDescent="0.45">
      <c r="B18" s="79">
        <v>13</v>
      </c>
      <c r="C18" s="76" t="s">
        <v>45</v>
      </c>
      <c r="D18" s="79" t="s">
        <v>71</v>
      </c>
      <c r="E18" s="75"/>
      <c r="F18" s="79" t="s">
        <v>2</v>
      </c>
      <c r="G18" s="75"/>
      <c r="H18" s="80" t="s">
        <v>73</v>
      </c>
      <c r="I18" s="75">
        <v>0</v>
      </c>
      <c r="J18" s="80" t="s">
        <v>64</v>
      </c>
      <c r="K18" s="84">
        <f t="shared" si="7"/>
        <v>0</v>
      </c>
      <c r="M18" s="75"/>
      <c r="N18" s="79" t="s">
        <v>2</v>
      </c>
      <c r="O18" s="75"/>
      <c r="Q18" s="74">
        <f t="shared" si="4"/>
        <v>0</v>
      </c>
      <c r="R18" s="79" t="s">
        <v>2</v>
      </c>
      <c r="S18" s="74">
        <f t="shared" si="5"/>
        <v>0</v>
      </c>
      <c r="U18" s="85">
        <f t="shared" si="6"/>
        <v>0</v>
      </c>
      <c r="W18" s="90"/>
    </row>
    <row r="19" spans="2:23" x14ac:dyDescent="0.45">
      <c r="B19" s="79">
        <v>14</v>
      </c>
      <c r="C19" s="76" t="s">
        <v>46</v>
      </c>
      <c r="D19" s="79" t="s">
        <v>71</v>
      </c>
      <c r="E19" s="75"/>
      <c r="F19" s="79" t="s">
        <v>2</v>
      </c>
      <c r="G19" s="75"/>
      <c r="H19" s="80" t="s">
        <v>73</v>
      </c>
      <c r="I19" s="75">
        <v>0</v>
      </c>
      <c r="J19" s="80" t="s">
        <v>64</v>
      </c>
      <c r="K19" s="84">
        <f t="shared" si="7"/>
        <v>0</v>
      </c>
      <c r="M19" s="75"/>
      <c r="N19" s="79" t="s">
        <v>2</v>
      </c>
      <c r="O19" s="75"/>
      <c r="Q19" s="74">
        <f t="shared" si="4"/>
        <v>0</v>
      </c>
      <c r="R19" s="79" t="s">
        <v>2</v>
      </c>
      <c r="S19" s="74">
        <f t="shared" si="5"/>
        <v>0</v>
      </c>
      <c r="U19" s="85">
        <f t="shared" si="6"/>
        <v>0</v>
      </c>
      <c r="W19" s="90"/>
    </row>
    <row r="20" spans="2:23" x14ac:dyDescent="0.45">
      <c r="B20" s="79">
        <v>15</v>
      </c>
      <c r="C20" s="76" t="s">
        <v>37</v>
      </c>
      <c r="D20" s="79" t="s">
        <v>71</v>
      </c>
      <c r="E20" s="75"/>
      <c r="F20" s="79" t="s">
        <v>2</v>
      </c>
      <c r="G20" s="75"/>
      <c r="H20" s="80" t="s">
        <v>73</v>
      </c>
      <c r="I20" s="75">
        <v>0</v>
      </c>
      <c r="J20" s="80" t="s">
        <v>64</v>
      </c>
      <c r="K20" s="86">
        <f t="shared" si="7"/>
        <v>0</v>
      </c>
      <c r="M20" s="75"/>
      <c r="N20" s="79" t="s">
        <v>2</v>
      </c>
      <c r="O20" s="75"/>
      <c r="Q20" s="74">
        <f t="shared" si="4"/>
        <v>0</v>
      </c>
      <c r="R20" s="79" t="s">
        <v>2</v>
      </c>
      <c r="S20" s="74">
        <f t="shared" si="5"/>
        <v>0</v>
      </c>
      <c r="U20" s="85">
        <f t="shared" si="6"/>
        <v>0</v>
      </c>
      <c r="W20" s="90"/>
    </row>
    <row r="21" spans="2:23" x14ac:dyDescent="0.45">
      <c r="B21" s="79">
        <v>16</v>
      </c>
      <c r="C21" s="76" t="s">
        <v>53</v>
      </c>
      <c r="D21" s="79" t="s">
        <v>71</v>
      </c>
      <c r="E21" s="75"/>
      <c r="F21" s="79" t="s">
        <v>2</v>
      </c>
      <c r="G21" s="75"/>
      <c r="H21" s="80" t="s">
        <v>73</v>
      </c>
      <c r="I21" s="75">
        <v>0</v>
      </c>
      <c r="J21" s="80" t="s">
        <v>64</v>
      </c>
      <c r="K21" s="84">
        <f t="shared" si="7"/>
        <v>0</v>
      </c>
      <c r="M21" s="75"/>
      <c r="N21" s="79" t="s">
        <v>2</v>
      </c>
      <c r="O21" s="75"/>
      <c r="Q21" s="74">
        <f t="shared" si="4"/>
        <v>0</v>
      </c>
      <c r="R21" s="79" t="s">
        <v>2</v>
      </c>
      <c r="S21" s="74">
        <f t="shared" si="5"/>
        <v>0</v>
      </c>
      <c r="U21" s="85">
        <f t="shared" si="6"/>
        <v>0</v>
      </c>
      <c r="W21" s="90"/>
    </row>
    <row r="22" spans="2:23" x14ac:dyDescent="0.45">
      <c r="B22" s="79">
        <v>17</v>
      </c>
      <c r="C22" s="76" t="s">
        <v>54</v>
      </c>
      <c r="D22" s="79" t="s">
        <v>71</v>
      </c>
      <c r="E22" s="75"/>
      <c r="F22" s="79" t="s">
        <v>2</v>
      </c>
      <c r="G22" s="75"/>
      <c r="H22" s="80" t="s">
        <v>73</v>
      </c>
      <c r="I22" s="75">
        <v>0</v>
      </c>
      <c r="J22" s="80" t="s">
        <v>64</v>
      </c>
      <c r="K22" s="84">
        <f t="shared" si="7"/>
        <v>0</v>
      </c>
      <c r="M22" s="75"/>
      <c r="N22" s="79" t="s">
        <v>2</v>
      </c>
      <c r="O22" s="75"/>
      <c r="Q22" s="74">
        <f t="shared" si="4"/>
        <v>0</v>
      </c>
      <c r="R22" s="79" t="s">
        <v>2</v>
      </c>
      <c r="S22" s="74">
        <f t="shared" si="5"/>
        <v>0</v>
      </c>
      <c r="U22" s="85">
        <f t="shared" si="6"/>
        <v>0</v>
      </c>
      <c r="W22" s="90"/>
    </row>
    <row r="23" spans="2:23" x14ac:dyDescent="0.45">
      <c r="B23" s="79">
        <v>18</v>
      </c>
      <c r="C23" s="76" t="s">
        <v>55</v>
      </c>
      <c r="D23" s="79" t="s">
        <v>71</v>
      </c>
      <c r="E23" s="75"/>
      <c r="F23" s="79" t="s">
        <v>2</v>
      </c>
      <c r="G23" s="75"/>
      <c r="H23" s="80" t="s">
        <v>73</v>
      </c>
      <c r="I23" s="75">
        <v>0</v>
      </c>
      <c r="J23" s="80" t="s">
        <v>64</v>
      </c>
      <c r="K23" s="84">
        <f t="shared" si="7"/>
        <v>0</v>
      </c>
      <c r="M23" s="75"/>
      <c r="N23" s="79" t="s">
        <v>2</v>
      </c>
      <c r="O23" s="75"/>
      <c r="Q23" s="74">
        <f t="shared" si="4"/>
        <v>0</v>
      </c>
      <c r="R23" s="79" t="s">
        <v>2</v>
      </c>
      <c r="S23" s="74">
        <f t="shared" si="5"/>
        <v>0</v>
      </c>
      <c r="U23" s="85">
        <f t="shared" si="6"/>
        <v>0</v>
      </c>
      <c r="W23" s="90"/>
    </row>
    <row r="24" spans="2:23" x14ac:dyDescent="0.45">
      <c r="B24" s="79">
        <v>19</v>
      </c>
      <c r="C24" s="76" t="s">
        <v>74</v>
      </c>
      <c r="D24" s="79" t="s">
        <v>71</v>
      </c>
      <c r="E24" s="75"/>
      <c r="F24" s="79" t="s">
        <v>2</v>
      </c>
      <c r="G24" s="75"/>
      <c r="H24" s="80" t="s">
        <v>73</v>
      </c>
      <c r="I24" s="75">
        <v>0</v>
      </c>
      <c r="J24" s="80" t="s">
        <v>64</v>
      </c>
      <c r="K24" s="84">
        <f t="shared" si="7"/>
        <v>0</v>
      </c>
      <c r="M24" s="75"/>
      <c r="N24" s="79" t="s">
        <v>2</v>
      </c>
      <c r="O24" s="75"/>
      <c r="Q24" s="74">
        <f t="shared" si="4"/>
        <v>0</v>
      </c>
      <c r="R24" s="79" t="s">
        <v>2</v>
      </c>
      <c r="S24" s="74">
        <f t="shared" si="5"/>
        <v>0</v>
      </c>
      <c r="U24" s="85">
        <f t="shared" si="6"/>
        <v>0</v>
      </c>
      <c r="W24" s="90"/>
    </row>
    <row r="25" spans="2:23" x14ac:dyDescent="0.45">
      <c r="B25" s="79">
        <v>20</v>
      </c>
      <c r="C25" s="76" t="s">
        <v>75</v>
      </c>
      <c r="D25" s="79" t="s">
        <v>71</v>
      </c>
      <c r="E25" s="75"/>
      <c r="F25" s="79" t="s">
        <v>2</v>
      </c>
      <c r="G25" s="75"/>
      <c r="H25" s="80" t="s">
        <v>73</v>
      </c>
      <c r="I25" s="75">
        <v>0</v>
      </c>
      <c r="J25" s="80" t="s">
        <v>64</v>
      </c>
      <c r="K25" s="84">
        <f t="shared" si="7"/>
        <v>0</v>
      </c>
      <c r="M25" s="75"/>
      <c r="N25" s="79" t="s">
        <v>2</v>
      </c>
      <c r="O25" s="75"/>
      <c r="Q25" s="74">
        <f t="shared" si="4"/>
        <v>0</v>
      </c>
      <c r="R25" s="79" t="s">
        <v>2</v>
      </c>
      <c r="S25" s="74">
        <f t="shared" si="5"/>
        <v>0</v>
      </c>
      <c r="U25" s="85">
        <f t="shared" si="6"/>
        <v>0</v>
      </c>
      <c r="W25" s="90"/>
    </row>
    <row r="26" spans="2:23" x14ac:dyDescent="0.45">
      <c r="B26" s="79">
        <v>21</v>
      </c>
      <c r="C26" s="76" t="s">
        <v>76</v>
      </c>
      <c r="D26" s="79" t="s">
        <v>71</v>
      </c>
      <c r="E26" s="87"/>
      <c r="F26" s="79" t="s">
        <v>2</v>
      </c>
      <c r="G26" s="87"/>
      <c r="H26" s="80" t="s">
        <v>73</v>
      </c>
      <c r="I26" s="87"/>
      <c r="J26" s="80" t="s">
        <v>64</v>
      </c>
      <c r="K26" s="76">
        <v>1</v>
      </c>
      <c r="M26" s="84"/>
      <c r="N26" s="79" t="s">
        <v>2</v>
      </c>
      <c r="O26" s="84"/>
      <c r="Q26" s="84"/>
      <c r="R26" s="79" t="s">
        <v>2</v>
      </c>
      <c r="S26" s="84"/>
      <c r="U26" s="76">
        <v>1</v>
      </c>
      <c r="W26" s="90"/>
    </row>
    <row r="27" spans="2:23" x14ac:dyDescent="0.45">
      <c r="B27" s="79">
        <v>22</v>
      </c>
      <c r="C27" s="76" t="s">
        <v>77</v>
      </c>
      <c r="D27" s="79" t="s">
        <v>71</v>
      </c>
      <c r="E27" s="87"/>
      <c r="F27" s="79" t="s">
        <v>2</v>
      </c>
      <c r="G27" s="87"/>
      <c r="H27" s="80" t="s">
        <v>73</v>
      </c>
      <c r="I27" s="87"/>
      <c r="J27" s="80" t="s">
        <v>64</v>
      </c>
      <c r="K27" s="76">
        <v>2</v>
      </c>
      <c r="M27" s="84"/>
      <c r="N27" s="79" t="s">
        <v>2</v>
      </c>
      <c r="O27" s="84"/>
      <c r="Q27" s="84"/>
      <c r="R27" s="79" t="s">
        <v>2</v>
      </c>
      <c r="S27" s="84"/>
      <c r="U27" s="76">
        <v>2</v>
      </c>
      <c r="W27" s="90"/>
    </row>
    <row r="28" spans="2:23" x14ac:dyDescent="0.45">
      <c r="B28" s="79">
        <v>23</v>
      </c>
      <c r="C28" s="76" t="s">
        <v>78</v>
      </c>
      <c r="D28" s="79" t="s">
        <v>71</v>
      </c>
      <c r="E28" s="87"/>
      <c r="F28" s="79" t="s">
        <v>2</v>
      </c>
      <c r="G28" s="87"/>
      <c r="H28" s="80" t="s">
        <v>73</v>
      </c>
      <c r="I28" s="87"/>
      <c r="J28" s="80" t="s">
        <v>64</v>
      </c>
      <c r="K28" s="76">
        <v>3</v>
      </c>
      <c r="M28" s="84"/>
      <c r="N28" s="79" t="s">
        <v>2</v>
      </c>
      <c r="O28" s="84"/>
      <c r="Q28" s="84"/>
      <c r="R28" s="79" t="s">
        <v>2</v>
      </c>
      <c r="S28" s="84"/>
      <c r="U28" s="76">
        <v>3</v>
      </c>
      <c r="W28" s="90"/>
    </row>
    <row r="29" spans="2:23" x14ac:dyDescent="0.45">
      <c r="B29" s="79">
        <v>24</v>
      </c>
      <c r="C29" s="76" t="s">
        <v>79</v>
      </c>
      <c r="D29" s="79" t="s">
        <v>71</v>
      </c>
      <c r="E29" s="87"/>
      <c r="F29" s="79" t="s">
        <v>2</v>
      </c>
      <c r="G29" s="87"/>
      <c r="H29" s="80" t="s">
        <v>73</v>
      </c>
      <c r="I29" s="87"/>
      <c r="J29" s="80" t="s">
        <v>64</v>
      </c>
      <c r="K29" s="76">
        <v>4</v>
      </c>
      <c r="M29" s="84"/>
      <c r="N29" s="79" t="s">
        <v>2</v>
      </c>
      <c r="O29" s="84"/>
      <c r="Q29" s="84"/>
      <c r="R29" s="79" t="s">
        <v>2</v>
      </c>
      <c r="S29" s="84"/>
      <c r="U29" s="76">
        <v>4</v>
      </c>
      <c r="W29" s="90"/>
    </row>
    <row r="30" spans="2:23" x14ac:dyDescent="0.45">
      <c r="B30" s="79">
        <v>25</v>
      </c>
      <c r="C30" s="76" t="s">
        <v>56</v>
      </c>
      <c r="D30" s="79" t="s">
        <v>71</v>
      </c>
      <c r="E30" s="87"/>
      <c r="F30" s="79" t="s">
        <v>2</v>
      </c>
      <c r="G30" s="87"/>
      <c r="H30" s="80" t="s">
        <v>73</v>
      </c>
      <c r="I30" s="87"/>
      <c r="J30" s="80" t="s">
        <v>64</v>
      </c>
      <c r="K30" s="76">
        <v>4</v>
      </c>
      <c r="M30" s="84"/>
      <c r="N30" s="79" t="s">
        <v>2</v>
      </c>
      <c r="O30" s="84"/>
      <c r="Q30" s="84"/>
      <c r="R30" s="79" t="s">
        <v>2</v>
      </c>
      <c r="S30" s="84"/>
      <c r="U30" s="76">
        <v>3</v>
      </c>
      <c r="W30" s="90"/>
    </row>
    <row r="31" spans="2:23" x14ac:dyDescent="0.45">
      <c r="B31" s="79">
        <v>26</v>
      </c>
      <c r="C31" s="76" t="s">
        <v>57</v>
      </c>
      <c r="D31" s="79" t="s">
        <v>71</v>
      </c>
      <c r="E31" s="87"/>
      <c r="F31" s="79" t="s">
        <v>2</v>
      </c>
      <c r="G31" s="87"/>
      <c r="H31" s="80" t="s">
        <v>73</v>
      </c>
      <c r="I31" s="87"/>
      <c r="J31" s="80" t="s">
        <v>64</v>
      </c>
      <c r="K31" s="76">
        <v>5</v>
      </c>
      <c r="M31" s="84"/>
      <c r="N31" s="79" t="s">
        <v>2</v>
      </c>
      <c r="O31" s="84"/>
      <c r="Q31" s="84"/>
      <c r="R31" s="79" t="s">
        <v>2</v>
      </c>
      <c r="S31" s="84"/>
      <c r="U31" s="76">
        <v>5</v>
      </c>
      <c r="W31" s="90"/>
    </row>
    <row r="32" spans="2:23" x14ac:dyDescent="0.45">
      <c r="B32" s="79">
        <v>27</v>
      </c>
      <c r="C32" s="76" t="s">
        <v>70</v>
      </c>
      <c r="D32" s="79" t="s">
        <v>71</v>
      </c>
      <c r="E32" s="87"/>
      <c r="F32" s="79" t="s">
        <v>2</v>
      </c>
      <c r="G32" s="87"/>
      <c r="H32" s="80" t="s">
        <v>73</v>
      </c>
      <c r="I32" s="87"/>
      <c r="J32" s="80" t="s">
        <v>64</v>
      </c>
      <c r="K32" s="76">
        <v>0</v>
      </c>
      <c r="M32" s="84"/>
      <c r="N32" s="79" t="s">
        <v>2</v>
      </c>
      <c r="O32" s="84"/>
      <c r="Q32" s="84"/>
      <c r="R32" s="79" t="s">
        <v>2</v>
      </c>
      <c r="S32" s="84"/>
      <c r="U32" s="76">
        <v>0</v>
      </c>
      <c r="W32" s="90" t="s">
        <v>161</v>
      </c>
    </row>
    <row r="33" spans="2:23" x14ac:dyDescent="0.45">
      <c r="B33" s="79">
        <v>28</v>
      </c>
      <c r="C33" s="76" t="s">
        <v>72</v>
      </c>
      <c r="D33" s="79" t="s">
        <v>71</v>
      </c>
      <c r="E33" s="87"/>
      <c r="F33" s="79" t="s">
        <v>2</v>
      </c>
      <c r="G33" s="87"/>
      <c r="H33" s="80" t="s">
        <v>73</v>
      </c>
      <c r="I33" s="87"/>
      <c r="J33" s="80" t="s">
        <v>64</v>
      </c>
      <c r="K33" s="76"/>
      <c r="M33" s="84"/>
      <c r="N33" s="79" t="s">
        <v>2</v>
      </c>
      <c r="O33" s="84"/>
      <c r="Q33" s="84"/>
      <c r="R33" s="79" t="s">
        <v>2</v>
      </c>
      <c r="S33" s="84"/>
      <c r="U33" s="76"/>
      <c r="W33" s="90"/>
    </row>
    <row r="34" spans="2:23" x14ac:dyDescent="0.45">
      <c r="B34" s="79">
        <v>29</v>
      </c>
      <c r="C34" s="76" t="s">
        <v>72</v>
      </c>
      <c r="D34" s="79" t="s">
        <v>71</v>
      </c>
      <c r="E34" s="87"/>
      <c r="F34" s="79" t="s">
        <v>2</v>
      </c>
      <c r="G34" s="87"/>
      <c r="H34" s="80" t="s">
        <v>73</v>
      </c>
      <c r="I34" s="87"/>
      <c r="J34" s="80" t="s">
        <v>64</v>
      </c>
      <c r="K34" s="76"/>
      <c r="M34" s="84"/>
      <c r="N34" s="79" t="s">
        <v>2</v>
      </c>
      <c r="O34" s="84"/>
      <c r="Q34" s="84"/>
      <c r="R34" s="79" t="s">
        <v>2</v>
      </c>
      <c r="S34" s="84"/>
      <c r="U34" s="76"/>
      <c r="W34" s="90"/>
    </row>
    <row r="35" spans="2:23" x14ac:dyDescent="0.45">
      <c r="B35" s="79">
        <v>30</v>
      </c>
      <c r="C35" s="76" t="s">
        <v>72</v>
      </c>
      <c r="D35" s="79" t="s">
        <v>71</v>
      </c>
      <c r="E35" s="87"/>
      <c r="F35" s="79" t="s">
        <v>2</v>
      </c>
      <c r="G35" s="87"/>
      <c r="H35" s="80" t="s">
        <v>73</v>
      </c>
      <c r="I35" s="87"/>
      <c r="J35" s="80" t="s">
        <v>64</v>
      </c>
      <c r="K35" s="76"/>
      <c r="M35" s="84"/>
      <c r="N35" s="79" t="s">
        <v>2</v>
      </c>
      <c r="O35" s="84"/>
      <c r="Q35" s="84"/>
      <c r="R35" s="79" t="s">
        <v>2</v>
      </c>
      <c r="S35" s="84"/>
      <c r="U35" s="76"/>
      <c r="W35" s="90"/>
    </row>
    <row r="36" spans="2:23" x14ac:dyDescent="0.45">
      <c r="C36" s="88"/>
    </row>
    <row r="37" spans="2:23" x14ac:dyDescent="0.45">
      <c r="C37" s="89" t="s">
        <v>165</v>
      </c>
    </row>
    <row r="38" spans="2:23" x14ac:dyDescent="0.45">
      <c r="C38" s="89" t="s">
        <v>166</v>
      </c>
    </row>
    <row r="39" spans="2:23" x14ac:dyDescent="0.45">
      <c r="C39" s="89" t="s">
        <v>167</v>
      </c>
    </row>
    <row r="40" spans="2:23" x14ac:dyDescent="0.45">
      <c r="C40" s="89" t="s">
        <v>168</v>
      </c>
    </row>
    <row r="41" spans="2:23" x14ac:dyDescent="0.45">
      <c r="C41" s="81" t="s">
        <v>210</v>
      </c>
    </row>
    <row r="42" spans="2:23" x14ac:dyDescent="0.45">
      <c r="C42" s="81" t="s">
        <v>212</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50" zoomScaleNormal="5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106</v>
      </c>
      <c r="D1" s="55"/>
      <c r="E1" s="55"/>
      <c r="F1" s="55"/>
    </row>
    <row r="2" spans="2:11" s="39" customFormat="1" ht="20.25" customHeight="1" x14ac:dyDescent="0.45">
      <c r="B2" s="57" t="s">
        <v>176</v>
      </c>
      <c r="C2" s="57"/>
      <c r="D2" s="55"/>
      <c r="E2" s="55"/>
      <c r="F2" s="55"/>
    </row>
    <row r="3" spans="2:11" s="39" customFormat="1" ht="20.25" customHeight="1" x14ac:dyDescent="0.45">
      <c r="B3" s="57"/>
      <c r="C3" s="57"/>
      <c r="D3" s="55"/>
      <c r="E3" s="55"/>
      <c r="F3" s="55"/>
    </row>
    <row r="4" spans="2:11" s="61" customFormat="1" ht="20.25" customHeight="1" x14ac:dyDescent="0.45">
      <c r="B4" s="72"/>
      <c r="C4" s="55" t="s">
        <v>143</v>
      </c>
      <c r="D4" s="55"/>
      <c r="F4" s="646" t="s">
        <v>144</v>
      </c>
      <c r="G4" s="646"/>
      <c r="H4" s="646"/>
      <c r="I4" s="646"/>
      <c r="J4" s="646"/>
      <c r="K4" s="646"/>
    </row>
    <row r="5" spans="2:11" s="61" customFormat="1" ht="20.25" customHeight="1" x14ac:dyDescent="0.45">
      <c r="B5" s="73"/>
      <c r="C5" s="55" t="s">
        <v>145</v>
      </c>
      <c r="D5" s="55"/>
      <c r="F5" s="646"/>
      <c r="G5" s="646"/>
      <c r="H5" s="646"/>
      <c r="I5" s="646"/>
      <c r="J5" s="646"/>
      <c r="K5" s="646"/>
    </row>
    <row r="6" spans="2:11" s="39" customFormat="1" ht="20.25" customHeight="1" x14ac:dyDescent="0.45">
      <c r="B6" s="56" t="s">
        <v>140</v>
      </c>
      <c r="C6" s="55"/>
      <c r="D6" s="55"/>
      <c r="E6" s="69"/>
      <c r="F6" s="70"/>
    </row>
    <row r="7" spans="2:11" s="39" customFormat="1" ht="20.25" customHeight="1" x14ac:dyDescent="0.45">
      <c r="B7" s="57"/>
      <c r="C7" s="57"/>
      <c r="D7" s="55"/>
      <c r="E7" s="69"/>
      <c r="F7" s="70"/>
    </row>
    <row r="8" spans="2:11" s="39" customFormat="1" ht="20.25" customHeight="1" x14ac:dyDescent="0.45">
      <c r="B8" s="55" t="s">
        <v>107</v>
      </c>
      <c r="C8" s="57"/>
      <c r="D8" s="55"/>
      <c r="E8" s="69"/>
      <c r="F8" s="70"/>
    </row>
    <row r="9" spans="2:11" s="39" customFormat="1" ht="20.25" customHeight="1" x14ac:dyDescent="0.45">
      <c r="B9" s="57"/>
      <c r="C9" s="57"/>
      <c r="D9" s="55"/>
      <c r="E9" s="55"/>
      <c r="F9" s="55"/>
    </row>
    <row r="10" spans="2:11" s="39" customFormat="1" ht="20.25" customHeight="1" x14ac:dyDescent="0.45">
      <c r="B10" s="55" t="s">
        <v>169</v>
      </c>
      <c r="C10" s="57"/>
      <c r="D10" s="55"/>
      <c r="E10" s="55"/>
      <c r="F10" s="55"/>
    </row>
    <row r="11" spans="2:11" s="39" customFormat="1" ht="20.25" customHeight="1" x14ac:dyDescent="0.45">
      <c r="B11" s="55"/>
      <c r="C11" s="57"/>
      <c r="D11" s="55"/>
      <c r="E11" s="55"/>
      <c r="F11" s="55"/>
    </row>
    <row r="12" spans="2:11" s="39" customFormat="1" ht="20.25" customHeight="1" x14ac:dyDescent="0.45">
      <c r="B12" s="55" t="s">
        <v>177</v>
      </c>
      <c r="C12" s="57"/>
      <c r="D12" s="55"/>
    </row>
    <row r="13" spans="2:11" s="39" customFormat="1" ht="20.25" customHeight="1" x14ac:dyDescent="0.45">
      <c r="B13" s="55"/>
      <c r="C13" s="57"/>
      <c r="D13" s="55"/>
    </row>
    <row r="14" spans="2:11" s="39" customFormat="1" ht="20.25" customHeight="1" x14ac:dyDescent="0.45">
      <c r="B14" s="55" t="s">
        <v>195</v>
      </c>
      <c r="C14" s="57"/>
      <c r="D14" s="55"/>
    </row>
    <row r="15" spans="2:11" s="39" customFormat="1" ht="20.25" customHeight="1" x14ac:dyDescent="0.45">
      <c r="B15" s="55"/>
      <c r="C15" s="57"/>
      <c r="D15" s="55"/>
    </row>
    <row r="16" spans="2:11" s="39" customFormat="1" ht="20.25" customHeight="1" x14ac:dyDescent="0.45">
      <c r="B16" s="55" t="s">
        <v>196</v>
      </c>
      <c r="C16" s="57"/>
      <c r="D16" s="55"/>
    </row>
    <row r="17" spans="2:25" s="39" customFormat="1" ht="20.25" customHeight="1" x14ac:dyDescent="0.45">
      <c r="B17" s="57"/>
      <c r="C17" s="57"/>
      <c r="D17" s="55"/>
    </row>
    <row r="18" spans="2:25" s="39" customFormat="1" ht="20.25" customHeight="1" x14ac:dyDescent="0.45">
      <c r="B18" s="55" t="s">
        <v>197</v>
      </c>
      <c r="C18" s="57"/>
      <c r="D18" s="55"/>
    </row>
    <row r="19" spans="2:25" s="39" customFormat="1" ht="20.25" customHeight="1" x14ac:dyDescent="0.45">
      <c r="B19" s="57"/>
      <c r="C19" s="57"/>
      <c r="D19" s="55"/>
    </row>
    <row r="20" spans="2:25" s="39" customFormat="1" ht="17.25" customHeight="1" x14ac:dyDescent="0.45">
      <c r="B20" s="55" t="s">
        <v>198</v>
      </c>
      <c r="C20" s="55"/>
      <c r="D20" s="55"/>
    </row>
    <row r="21" spans="2:25" s="39" customFormat="1" ht="17.25" customHeight="1" x14ac:dyDescent="0.45">
      <c r="B21" s="55" t="s">
        <v>108</v>
      </c>
      <c r="C21" s="55"/>
      <c r="D21" s="55"/>
    </row>
    <row r="22" spans="2:25" s="39" customFormat="1" ht="17.25" customHeight="1" x14ac:dyDescent="0.45">
      <c r="B22" s="55"/>
      <c r="C22" s="55"/>
      <c r="D22" s="55"/>
    </row>
    <row r="23" spans="2:25" s="39" customFormat="1" ht="17.25" customHeight="1" x14ac:dyDescent="0.45">
      <c r="B23" s="55"/>
      <c r="C23" s="31" t="s">
        <v>96</v>
      </c>
      <c r="D23" s="31" t="s">
        <v>3</v>
      </c>
    </row>
    <row r="24" spans="2:25" s="39" customFormat="1" ht="17.25" customHeight="1" x14ac:dyDescent="0.45">
      <c r="B24" s="55"/>
      <c r="C24" s="31">
        <v>1</v>
      </c>
      <c r="D24" s="58" t="s">
        <v>4</v>
      </c>
    </row>
    <row r="25" spans="2:25" s="39" customFormat="1" ht="17.25" customHeight="1" x14ac:dyDescent="0.45">
      <c r="B25" s="55"/>
      <c r="C25" s="31">
        <v>2</v>
      </c>
      <c r="D25" s="58" t="s">
        <v>58</v>
      </c>
    </row>
    <row r="26" spans="2:25" s="39" customFormat="1" ht="17.25" customHeight="1" x14ac:dyDescent="0.45">
      <c r="B26" s="55"/>
      <c r="C26" s="31">
        <v>3</v>
      </c>
      <c r="D26" s="58" t="s">
        <v>5</v>
      </c>
    </row>
    <row r="27" spans="2:25" s="39" customFormat="1" ht="17.25" customHeight="1" x14ac:dyDescent="0.45">
      <c r="B27" s="55"/>
      <c r="C27" s="31">
        <v>4</v>
      </c>
      <c r="D27" s="58" t="s">
        <v>109</v>
      </c>
    </row>
    <row r="28" spans="2:25" s="39" customFormat="1" ht="17.25" customHeight="1" x14ac:dyDescent="0.45">
      <c r="B28" s="55"/>
      <c r="C28" s="31">
        <v>5</v>
      </c>
      <c r="D28" s="58" t="s">
        <v>110</v>
      </c>
    </row>
    <row r="29" spans="2:25" s="39" customFormat="1" ht="17.25" customHeight="1" x14ac:dyDescent="0.45">
      <c r="B29" s="55"/>
      <c r="C29" s="69"/>
      <c r="D29" s="70"/>
    </row>
    <row r="30" spans="2:25" s="39" customFormat="1" ht="17.25" customHeight="1" x14ac:dyDescent="0.45">
      <c r="B30" s="55" t="s">
        <v>199</v>
      </c>
      <c r="C30" s="55"/>
      <c r="D30" s="55"/>
      <c r="E30" s="61"/>
      <c r="F30" s="61"/>
    </row>
    <row r="31" spans="2:25" s="39" customFormat="1" ht="17.25" customHeight="1" x14ac:dyDescent="0.45">
      <c r="B31" s="55" t="s">
        <v>111</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112</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113</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114</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141</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115</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142</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200</v>
      </c>
      <c r="C43" s="55"/>
      <c r="D43" s="55"/>
    </row>
    <row r="44" spans="2:51" s="39" customFormat="1" ht="17.25" customHeight="1" x14ac:dyDescent="0.45">
      <c r="B44" s="55" t="s">
        <v>116</v>
      </c>
      <c r="C44" s="55"/>
      <c r="D44" s="55"/>
      <c r="AH44" s="30"/>
      <c r="AI44" s="30"/>
      <c r="AJ44" s="30"/>
      <c r="AK44" s="30"/>
      <c r="AL44" s="30"/>
      <c r="AM44" s="30"/>
      <c r="AN44" s="30"/>
      <c r="AO44" s="30"/>
      <c r="AP44" s="30"/>
      <c r="AQ44" s="30"/>
      <c r="AR44" s="30"/>
      <c r="AS44" s="30"/>
    </row>
    <row r="45" spans="2:51" s="39" customFormat="1" ht="17.25" customHeight="1" x14ac:dyDescent="0.45">
      <c r="B45" s="71" t="s">
        <v>117</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201</v>
      </c>
      <c r="C47" s="55"/>
    </row>
    <row r="48" spans="2:51" s="39" customFormat="1" ht="17.25" customHeight="1" x14ac:dyDescent="0.45">
      <c r="B48" s="55"/>
      <c r="C48" s="55"/>
    </row>
    <row r="49" spans="2:54" s="39" customFormat="1" ht="17.25" customHeight="1" x14ac:dyDescent="0.45">
      <c r="B49" s="55" t="s">
        <v>202</v>
      </c>
      <c r="C49" s="55"/>
    </row>
    <row r="50" spans="2:54" s="39" customFormat="1" ht="17.25" customHeight="1" x14ac:dyDescent="0.45">
      <c r="B50" s="55" t="s">
        <v>170</v>
      </c>
      <c r="C50" s="55"/>
    </row>
    <row r="51" spans="2:54" s="39" customFormat="1" ht="17.25" customHeight="1" x14ac:dyDescent="0.45">
      <c r="B51" s="55"/>
      <c r="C51" s="55"/>
    </row>
    <row r="52" spans="2:54" s="39" customFormat="1" ht="17.25" customHeight="1" x14ac:dyDescent="0.45">
      <c r="B52" s="55" t="s">
        <v>203</v>
      </c>
      <c r="C52" s="55"/>
    </row>
    <row r="53" spans="2:54" s="39" customFormat="1" ht="17.25" customHeight="1" x14ac:dyDescent="0.45">
      <c r="B53" s="55" t="s">
        <v>118</v>
      </c>
      <c r="C53" s="55"/>
    </row>
    <row r="54" spans="2:54" s="39" customFormat="1" ht="17.25" customHeight="1" x14ac:dyDescent="0.45">
      <c r="B54" s="55"/>
      <c r="C54" s="55"/>
    </row>
    <row r="55" spans="2:54" s="39" customFormat="1" ht="17.25" customHeight="1" x14ac:dyDescent="0.45">
      <c r="B55" s="55" t="s">
        <v>204</v>
      </c>
      <c r="C55" s="55"/>
      <c r="D55" s="55"/>
    </row>
    <row r="56" spans="2:54" s="39" customFormat="1" ht="17.25" customHeight="1" x14ac:dyDescent="0.45">
      <c r="B56" s="55"/>
      <c r="C56" s="55"/>
      <c r="D56" s="55"/>
    </row>
    <row r="57" spans="2:54" s="39" customFormat="1" ht="17.25" customHeight="1" x14ac:dyDescent="0.45">
      <c r="B57" s="61" t="s">
        <v>205</v>
      </c>
      <c r="C57" s="61"/>
      <c r="D57" s="55"/>
    </row>
    <row r="58" spans="2:54" s="39" customFormat="1" ht="17.25" customHeight="1" x14ac:dyDescent="0.45">
      <c r="B58" s="61" t="s">
        <v>119</v>
      </c>
      <c r="C58" s="61"/>
      <c r="D58" s="55"/>
    </row>
    <row r="59" spans="2:54" s="39" customFormat="1" ht="17.25" customHeight="1" x14ac:dyDescent="0.45">
      <c r="B59" s="61" t="s">
        <v>171</v>
      </c>
      <c r="C59" s="61"/>
      <c r="D59" s="55"/>
    </row>
    <row r="60" spans="2:54" s="39" customFormat="1" ht="17.25" customHeight="1" x14ac:dyDescent="0.45"/>
    <row r="61" spans="2:54" s="39" customFormat="1" ht="17.25" customHeight="1" x14ac:dyDescent="0.45">
      <c r="B61" s="39" t="s">
        <v>206</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207</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208</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172</v>
      </c>
    </row>
    <row r="68" spans="2:71" ht="17.25" customHeight="1" x14ac:dyDescent="0.45">
      <c r="B68" s="39" t="s">
        <v>209</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50" zoomScaleNormal="50"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81</v>
      </c>
      <c r="C1" s="213"/>
      <c r="D1" s="213"/>
    </row>
    <row r="2" spans="1:12" x14ac:dyDescent="0.45">
      <c r="A2" s="212"/>
      <c r="B2" s="213"/>
      <c r="C2" s="213"/>
      <c r="D2" s="213"/>
    </row>
    <row r="3" spans="1:12" x14ac:dyDescent="0.45">
      <c r="A3" s="212"/>
      <c r="B3" s="215" t="s">
        <v>96</v>
      </c>
      <c r="C3" s="215" t="s">
        <v>97</v>
      </c>
      <c r="D3" s="213"/>
    </row>
    <row r="4" spans="1:12" x14ac:dyDescent="0.45">
      <c r="A4" s="212"/>
      <c r="B4" s="216">
        <v>1</v>
      </c>
      <c r="C4" s="268" t="s">
        <v>173</v>
      </c>
      <c r="D4" s="213"/>
    </row>
    <row r="5" spans="1:12" x14ac:dyDescent="0.45">
      <c r="A5" s="212"/>
      <c r="B5" s="216">
        <v>2</v>
      </c>
      <c r="C5" s="268" t="s">
        <v>174</v>
      </c>
    </row>
    <row r="6" spans="1:12" x14ac:dyDescent="0.45">
      <c r="A6" s="212"/>
      <c r="B6" s="216">
        <v>3</v>
      </c>
      <c r="C6" s="268" t="s">
        <v>175</v>
      </c>
      <c r="D6" s="213"/>
    </row>
    <row r="7" spans="1:12" x14ac:dyDescent="0.45">
      <c r="A7" s="212"/>
      <c r="B7" s="216">
        <v>4</v>
      </c>
      <c r="C7" s="268" t="s">
        <v>155</v>
      </c>
      <c r="D7" s="213"/>
    </row>
    <row r="8" spans="1:12" x14ac:dyDescent="0.45">
      <c r="A8" s="212"/>
      <c r="B8" s="216">
        <v>5</v>
      </c>
      <c r="C8" s="268" t="s">
        <v>155</v>
      </c>
      <c r="D8" s="213"/>
    </row>
    <row r="9" spans="1:12" x14ac:dyDescent="0.45">
      <c r="A9" s="212"/>
      <c r="B9" s="213"/>
      <c r="C9" s="213"/>
      <c r="D9" s="213"/>
    </row>
    <row r="10" spans="1:12" x14ac:dyDescent="0.45">
      <c r="A10" s="212"/>
      <c r="B10" s="213" t="s">
        <v>98</v>
      </c>
      <c r="C10" s="213"/>
      <c r="D10" s="213"/>
    </row>
    <row r="11" spans="1:12" ht="27" thickBot="1" x14ac:dyDescent="0.5">
      <c r="A11" s="212"/>
      <c r="B11" s="213"/>
      <c r="C11" s="213"/>
      <c r="D11" s="213"/>
    </row>
    <row r="12" spans="1:12" ht="27" thickBot="1" x14ac:dyDescent="0.5">
      <c r="A12" s="212"/>
      <c r="B12" s="217" t="s">
        <v>86</v>
      </c>
      <c r="C12" s="218" t="s">
        <v>4</v>
      </c>
      <c r="D12" s="219" t="s">
        <v>58</v>
      </c>
      <c r="E12" s="219" t="s">
        <v>5</v>
      </c>
      <c r="F12" s="219" t="s">
        <v>59</v>
      </c>
      <c r="G12" s="220" t="s">
        <v>60</v>
      </c>
      <c r="H12" s="221" t="s">
        <v>155</v>
      </c>
      <c r="I12" s="221" t="s">
        <v>155</v>
      </c>
      <c r="J12" s="221" t="s">
        <v>155</v>
      </c>
      <c r="K12" s="221" t="s">
        <v>155</v>
      </c>
      <c r="L12" s="222" t="s">
        <v>155</v>
      </c>
    </row>
    <row r="13" spans="1:12" x14ac:dyDescent="0.45">
      <c r="A13" s="212"/>
      <c r="B13" s="647" t="s">
        <v>87</v>
      </c>
      <c r="C13" s="279" t="s">
        <v>222</v>
      </c>
      <c r="D13" s="223" t="s">
        <v>214</v>
      </c>
      <c r="E13" s="223" t="s">
        <v>82</v>
      </c>
      <c r="F13" s="223" t="s">
        <v>217</v>
      </c>
      <c r="G13" s="224" t="s">
        <v>26</v>
      </c>
      <c r="H13" s="225" t="s">
        <v>155</v>
      </c>
      <c r="I13" s="225" t="s">
        <v>155</v>
      </c>
      <c r="J13" s="225" t="s">
        <v>155</v>
      </c>
      <c r="K13" s="225" t="s">
        <v>155</v>
      </c>
      <c r="L13" s="226" t="s">
        <v>155</v>
      </c>
    </row>
    <row r="14" spans="1:12" x14ac:dyDescent="0.45">
      <c r="B14" s="648"/>
      <c r="C14" s="227" t="s">
        <v>155</v>
      </c>
      <c r="D14" s="228" t="s">
        <v>215</v>
      </c>
      <c r="E14" s="228" t="s">
        <v>83</v>
      </c>
      <c r="F14" s="228" t="s">
        <v>29</v>
      </c>
      <c r="G14" s="229" t="s">
        <v>27</v>
      </c>
      <c r="H14" s="228" t="s">
        <v>29</v>
      </c>
      <c r="I14" s="228" t="s">
        <v>29</v>
      </c>
      <c r="J14" s="228" t="s">
        <v>29</v>
      </c>
      <c r="K14" s="228" t="s">
        <v>29</v>
      </c>
      <c r="L14" s="230" t="s">
        <v>29</v>
      </c>
    </row>
    <row r="15" spans="1:12" x14ac:dyDescent="0.45">
      <c r="B15" s="648"/>
      <c r="C15" s="227" t="s">
        <v>155</v>
      </c>
      <c r="D15" s="228" t="s">
        <v>124</v>
      </c>
      <c r="E15" s="231" t="s">
        <v>155</v>
      </c>
      <c r="F15" s="231" t="s">
        <v>155</v>
      </c>
      <c r="G15" s="229" t="s">
        <v>28</v>
      </c>
      <c r="H15" s="231" t="s">
        <v>155</v>
      </c>
      <c r="I15" s="231" t="s">
        <v>155</v>
      </c>
      <c r="J15" s="231" t="s">
        <v>155</v>
      </c>
      <c r="K15" s="231" t="s">
        <v>155</v>
      </c>
      <c r="L15" s="232" t="s">
        <v>155</v>
      </c>
    </row>
    <row r="16" spans="1:12" x14ac:dyDescent="0.45">
      <c r="B16" s="648"/>
      <c r="C16" s="227" t="s">
        <v>155</v>
      </c>
      <c r="D16" s="231" t="s">
        <v>216</v>
      </c>
      <c r="E16" s="231" t="s">
        <v>155</v>
      </c>
      <c r="F16" s="231" t="s">
        <v>155</v>
      </c>
      <c r="G16" s="229" t="s">
        <v>14</v>
      </c>
      <c r="H16" s="231" t="s">
        <v>155</v>
      </c>
      <c r="I16" s="231" t="s">
        <v>155</v>
      </c>
      <c r="J16" s="231" t="s">
        <v>155</v>
      </c>
      <c r="K16" s="231" t="s">
        <v>155</v>
      </c>
      <c r="L16" s="232" t="s">
        <v>155</v>
      </c>
    </row>
    <row r="17" spans="2:12" x14ac:dyDescent="0.45">
      <c r="B17" s="648"/>
      <c r="C17" s="227" t="s">
        <v>155</v>
      </c>
      <c r="D17" s="231" t="s">
        <v>217</v>
      </c>
      <c r="E17" s="231" t="s">
        <v>155</v>
      </c>
      <c r="F17" s="231" t="s">
        <v>155</v>
      </c>
      <c r="G17" s="229" t="s">
        <v>6</v>
      </c>
      <c r="H17" s="231" t="s">
        <v>155</v>
      </c>
      <c r="I17" s="231" t="s">
        <v>155</v>
      </c>
      <c r="J17" s="231" t="s">
        <v>155</v>
      </c>
      <c r="K17" s="231" t="s">
        <v>155</v>
      </c>
      <c r="L17" s="232" t="s">
        <v>155</v>
      </c>
    </row>
    <row r="18" spans="2:12" x14ac:dyDescent="0.45">
      <c r="B18" s="648"/>
      <c r="C18" s="227" t="s">
        <v>155</v>
      </c>
      <c r="D18" s="231" t="s">
        <v>218</v>
      </c>
      <c r="E18" s="231" t="s">
        <v>155</v>
      </c>
      <c r="F18" s="231" t="s">
        <v>155</v>
      </c>
      <c r="G18" s="229" t="s">
        <v>84</v>
      </c>
      <c r="H18" s="231" t="s">
        <v>155</v>
      </c>
      <c r="I18" s="231" t="s">
        <v>155</v>
      </c>
      <c r="J18" s="231" t="s">
        <v>155</v>
      </c>
      <c r="K18" s="231" t="s">
        <v>155</v>
      </c>
      <c r="L18" s="232" t="s">
        <v>155</v>
      </c>
    </row>
    <row r="19" spans="2:12" x14ac:dyDescent="0.45">
      <c r="B19" s="648"/>
      <c r="C19" s="227" t="s">
        <v>155</v>
      </c>
      <c r="D19" s="231" t="s">
        <v>14</v>
      </c>
      <c r="E19" s="231" t="s">
        <v>155</v>
      </c>
      <c r="F19" s="231" t="s">
        <v>155</v>
      </c>
      <c r="G19" s="229" t="s">
        <v>85</v>
      </c>
      <c r="H19" s="231" t="s">
        <v>155</v>
      </c>
      <c r="I19" s="231" t="s">
        <v>155</v>
      </c>
      <c r="J19" s="231" t="s">
        <v>155</v>
      </c>
      <c r="K19" s="231" t="s">
        <v>155</v>
      </c>
      <c r="L19" s="232" t="s">
        <v>155</v>
      </c>
    </row>
    <row r="20" spans="2:12" x14ac:dyDescent="0.45">
      <c r="B20" s="648"/>
      <c r="C20" s="227" t="s">
        <v>155</v>
      </c>
      <c r="D20" s="231" t="s">
        <v>6</v>
      </c>
      <c r="E20" s="231" t="s">
        <v>155</v>
      </c>
      <c r="F20" s="231" t="s">
        <v>155</v>
      </c>
      <c r="G20" s="229" t="s">
        <v>220</v>
      </c>
      <c r="H20" s="231" t="s">
        <v>155</v>
      </c>
      <c r="I20" s="231" t="s">
        <v>155</v>
      </c>
      <c r="J20" s="231" t="s">
        <v>155</v>
      </c>
      <c r="K20" s="231" t="s">
        <v>155</v>
      </c>
      <c r="L20" s="232" t="s">
        <v>155</v>
      </c>
    </row>
    <row r="21" spans="2:12" x14ac:dyDescent="0.45">
      <c r="B21" s="648"/>
      <c r="C21" s="227" t="s">
        <v>155</v>
      </c>
      <c r="D21" s="231" t="s">
        <v>219</v>
      </c>
      <c r="E21" s="231" t="s">
        <v>155</v>
      </c>
      <c r="F21" s="231" t="s">
        <v>155</v>
      </c>
      <c r="G21" s="229" t="s">
        <v>221</v>
      </c>
      <c r="H21" s="231" t="s">
        <v>155</v>
      </c>
      <c r="I21" s="231" t="s">
        <v>155</v>
      </c>
      <c r="J21" s="231" t="s">
        <v>155</v>
      </c>
      <c r="K21" s="231" t="s">
        <v>155</v>
      </c>
      <c r="L21" s="232" t="s">
        <v>155</v>
      </c>
    </row>
    <row r="22" spans="2:12" x14ac:dyDescent="0.45">
      <c r="B22" s="648"/>
      <c r="C22" s="227" t="s">
        <v>155</v>
      </c>
      <c r="D22" s="231" t="s">
        <v>219</v>
      </c>
      <c r="E22" s="231" t="s">
        <v>155</v>
      </c>
      <c r="F22" s="231" t="s">
        <v>155</v>
      </c>
      <c r="G22" s="231" t="s">
        <v>155</v>
      </c>
      <c r="H22" s="231" t="s">
        <v>155</v>
      </c>
      <c r="I22" s="231" t="s">
        <v>155</v>
      </c>
      <c r="J22" s="231" t="s">
        <v>155</v>
      </c>
      <c r="K22" s="231" t="s">
        <v>155</v>
      </c>
      <c r="L22" s="232" t="s">
        <v>155</v>
      </c>
    </row>
    <row r="23" spans="2:12" x14ac:dyDescent="0.45">
      <c r="B23" s="648"/>
      <c r="C23" s="227" t="s">
        <v>155</v>
      </c>
      <c r="D23" s="231" t="s">
        <v>155</v>
      </c>
      <c r="E23" s="231" t="s">
        <v>155</v>
      </c>
      <c r="F23" s="231" t="s">
        <v>155</v>
      </c>
      <c r="G23" s="231" t="s">
        <v>155</v>
      </c>
      <c r="H23" s="231" t="s">
        <v>155</v>
      </c>
      <c r="I23" s="231" t="s">
        <v>155</v>
      </c>
      <c r="J23" s="231" t="s">
        <v>155</v>
      </c>
      <c r="K23" s="231" t="s">
        <v>155</v>
      </c>
      <c r="L23" s="232" t="s">
        <v>155</v>
      </c>
    </row>
    <row r="24" spans="2:12" x14ac:dyDescent="0.45">
      <c r="B24" s="648"/>
      <c r="C24" s="227" t="s">
        <v>155</v>
      </c>
      <c r="D24" s="231" t="s">
        <v>155</v>
      </c>
      <c r="E24" s="231" t="s">
        <v>155</v>
      </c>
      <c r="F24" s="231" t="s">
        <v>155</v>
      </c>
      <c r="G24" s="231" t="s">
        <v>155</v>
      </c>
      <c r="H24" s="231" t="s">
        <v>155</v>
      </c>
      <c r="I24" s="231" t="s">
        <v>155</v>
      </c>
      <c r="J24" s="231" t="s">
        <v>155</v>
      </c>
      <c r="K24" s="231" t="s">
        <v>155</v>
      </c>
      <c r="L24" s="232" t="s">
        <v>155</v>
      </c>
    </row>
    <row r="25" spans="2:12" ht="27" thickBot="1" x14ac:dyDescent="0.5">
      <c r="B25" s="649"/>
      <c r="C25" s="233" t="s">
        <v>155</v>
      </c>
      <c r="D25" s="234" t="s">
        <v>155</v>
      </c>
      <c r="E25" s="234" t="s">
        <v>155</v>
      </c>
      <c r="F25" s="234" t="s">
        <v>155</v>
      </c>
      <c r="G25" s="234" t="s">
        <v>155</v>
      </c>
      <c r="H25" s="234" t="s">
        <v>155</v>
      </c>
      <c r="I25" s="234" t="s">
        <v>155</v>
      </c>
      <c r="J25" s="234" t="s">
        <v>155</v>
      </c>
      <c r="K25" s="234" t="s">
        <v>155</v>
      </c>
      <c r="L25" s="235" t="s">
        <v>155</v>
      </c>
    </row>
    <row r="28" spans="2:12" x14ac:dyDescent="0.45">
      <c r="C28" s="214" t="s">
        <v>146</v>
      </c>
    </row>
    <row r="29" spans="2:12" x14ac:dyDescent="0.45">
      <c r="C29" s="214" t="s">
        <v>88</v>
      </c>
    </row>
    <row r="30" spans="2:12" x14ac:dyDescent="0.45">
      <c r="C30" s="214" t="s">
        <v>99</v>
      </c>
    </row>
    <row r="31" spans="2:12" x14ac:dyDescent="0.45">
      <c r="C31" s="214" t="s">
        <v>100</v>
      </c>
    </row>
    <row r="32" spans="2:12" x14ac:dyDescent="0.45">
      <c r="C32" s="214" t="s">
        <v>101</v>
      </c>
    </row>
    <row r="33" spans="3:3" x14ac:dyDescent="0.45">
      <c r="C33" s="214" t="s">
        <v>102</v>
      </c>
    </row>
    <row r="34" spans="3:3" x14ac:dyDescent="0.45">
      <c r="C34" s="214" t="s">
        <v>103</v>
      </c>
    </row>
    <row r="35" spans="3:3" x14ac:dyDescent="0.45">
      <c r="C35" s="214" t="s">
        <v>139</v>
      </c>
    </row>
    <row r="36" spans="3:3" x14ac:dyDescent="0.45">
      <c r="C36" s="214" t="s">
        <v>89</v>
      </c>
    </row>
    <row r="37" spans="3:3" x14ac:dyDescent="0.45">
      <c r="C37" s="214" t="s">
        <v>90</v>
      </c>
    </row>
    <row r="39" spans="3:3" x14ac:dyDescent="0.45">
      <c r="C39" s="214" t="s">
        <v>147</v>
      </c>
    </row>
    <row r="40" spans="3:3" x14ac:dyDescent="0.45">
      <c r="C40" s="214" t="s">
        <v>91</v>
      </c>
    </row>
    <row r="41" spans="3:3" x14ac:dyDescent="0.45">
      <c r="C41" s="214" t="s">
        <v>92</v>
      </c>
    </row>
    <row r="42" spans="3:3" x14ac:dyDescent="0.45">
      <c r="C42" s="214" t="s">
        <v>93</v>
      </c>
    </row>
    <row r="43" spans="3:3" x14ac:dyDescent="0.45">
      <c r="C43" s="214" t="s">
        <v>94</v>
      </c>
    </row>
    <row r="44" spans="3:3" x14ac:dyDescent="0.45">
      <c r="C44" s="214" t="s">
        <v>95</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MSDPC-058</cp:lastModifiedBy>
  <cp:lastPrinted>2021-02-25T07:14:11Z</cp:lastPrinted>
  <dcterms:created xsi:type="dcterms:W3CDTF">2020-01-14T23:47:53Z</dcterms:created>
  <dcterms:modified xsi:type="dcterms:W3CDTF">2024-02-29T02:35:56Z</dcterms:modified>
</cp:coreProperties>
</file>