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愛知県">'【参考】数式用'!$W$993:$W$1046</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<sst xmlns="http://schemas.openxmlformats.org/spreadsheetml/2006/main" xmlns:r="http://schemas.openxmlformats.org/officeDocument/2006/relationships" count="2461" uniqueCount="2461">
  <si>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</si>
  <si>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月</t>
    <rPh sb="0" eb="1">
      <t>ゲツ</t>
    </rPh>
    <phoneticPr fontId="21"/>
  </si>
  <si>
    <t>下表に必要事項を入力してください。記入内容が各様式に反映されます。</t>
  </si>
  <si>
    <t>ヶ月）</t>
    <rPh sb="1" eb="2">
      <t>ゲツ</t>
    </rPh>
    <phoneticPr fontId="21"/>
  </si>
  <si>
    <t>皆野町</t>
  </si>
  <si>
    <t>芦屋市</t>
  </si>
  <si>
    <t>月額賃金改善要件</t>
  </si>
  <si>
    <t>波佐見町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</si>
  <si>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</si>
  <si>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馬路村</t>
  </si>
  <si>
    <t>青森市</t>
  </si>
  <si>
    <t>月額賃金要件Ⅰを満たす</t>
    <rPh sb="0" eb="2">
      <t>ゲツガク</t>
    </rPh>
    <rPh sb="2" eb="4">
      <t>チンギン</t>
    </rPh>
    <rPh sb="4" eb="6">
      <t>ヨウケン</t>
    </rPh>
    <rPh sb="8" eb="9">
      <t>ミ</t>
    </rPh>
    <phoneticPr fontId="21"/>
  </si>
  <si>
    <t>一月あたり介護報酬総単位数[単位]</t>
  </si>
  <si>
    <t>大崎市</t>
  </si>
  <si>
    <t>処遇改善加算Ⅳ相当の加算額の見込額の
１／２</t>
    <rPh sb="7" eb="9">
      <t>ソウトウ</t>
    </rPh>
    <rPh sb="10" eb="13">
      <t>カサンガク</t>
    </rPh>
    <rPh sb="14" eb="16">
      <t>ミコミ</t>
    </rPh>
    <rPh sb="16" eb="17">
      <t>ガク</t>
    </rPh>
    <phoneticPr fontId="21"/>
  </si>
  <si>
    <t>九重町</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</si>
  <si>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</si>
  <si>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合計</t>
    <rPh sb="0" eb="2">
      <t>ゴウケイ</t>
    </rPh>
    <phoneticPr fontId="21"/>
  </si>
  <si>
    <t>就業規則、給与規程、
資質向上のための計画等</t>
    <rPh sb="0" eb="2">
      <t>シュウギョウ</t>
    </rPh>
    <rPh sb="2" eb="4">
      <t>キソク</t>
    </rPh>
    <rPh sb="5" eb="7">
      <t>キュウヨ</t>
    </rPh>
    <rPh sb="7" eb="9">
      <t>キテイ</t>
    </rPh>
    <rPh sb="21" eb="22">
      <t>トウ</t>
    </rPh>
    <phoneticPr fontId="21"/>
  </si>
  <si>
    <t>知名町</t>
  </si>
  <si>
    <t>市区町村</t>
    <rPh sb="0" eb="2">
      <t>シク</t>
    </rPh>
    <rPh sb="2" eb="4">
      <t>チョウソン</t>
    </rPh>
    <phoneticPr fontId="21"/>
  </si>
  <si>
    <t>【処遇改善加算Ⅲ・Ⅳ、６月以降は新規に対象となるサービスも対象】</t>
    <rPh sb="16" eb="18">
      <t>シンキ</t>
    </rPh>
    <rPh sb="19" eb="21">
      <t>タイショウ</t>
    </rPh>
    <rPh sb="29" eb="31">
      <t>タイショウ</t>
    </rPh>
    <phoneticPr fontId="21"/>
  </si>
  <si>
    <t>七宗町</t>
  </si>
  <si>
    <t>↓隠し列</t>
    <rPh sb="1" eb="2">
      <t>カク</t>
    </rPh>
    <rPh sb="3" eb="4">
      <t>レツ</t>
    </rPh>
    <phoneticPr fontId="21"/>
  </si>
  <si>
    <t>提出先</t>
    <rPh sb="0" eb="2">
      <t>テイシュツ</t>
    </rPh>
    <rPh sb="2" eb="3">
      <t>サキ</t>
    </rPh>
    <phoneticPr fontId="21"/>
  </si>
  <si>
    <t>立川市</t>
  </si>
  <si>
    <t>栗東市</t>
    <rPh sb="0" eb="3">
      <t>リットウシ</t>
    </rPh>
    <phoneticPr fontId="95"/>
  </si>
  <si>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</si>
  <si>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</si>
  <si>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やりがい
・
働きがい
の醸成</t>
  </si>
  <si>
    <t>東吉野村</t>
  </si>
  <si>
    <t>留寿都村</t>
  </si>
  <si>
    <t>通常の介護業務</t>
    <rPh sb="3" eb="5">
      <t>カイゴ</t>
    </rPh>
    <phoneticPr fontId="21"/>
  </si>
  <si>
    <t>●はじめに本シート（基本情報入力シート）のセルに入力することで、申請対象となる事業所等に関する基本的な情報が、各シートに自動的に転記されます。</t>
  </si>
  <si>
    <t>日置市</t>
  </si>
  <si>
    <t>事業所の所在地</t>
    <rPh sb="0" eb="3">
      <t>ジギョウショ</t>
    </rPh>
    <rPh sb="4" eb="7">
      <t>ショザイチ</t>
    </rPh>
    <phoneticPr fontId="21"/>
  </si>
  <si>
    <t>⇒上記に「×」が付いた場合、この欄に記入すること</t>
    <rPh sb="1" eb="3">
      <t>ジョウキ</t>
    </rPh>
    <phoneticPr fontId="21"/>
  </si>
  <si>
    <t>一宮町</t>
  </si>
  <si>
    <t>斜里町</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</si>
  <si>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</si>
  <si>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１　提出先に関する情報</t>
    <rPh sb="2" eb="4">
      <t>テイシュツ</t>
    </rPh>
    <rPh sb="4" eb="5">
      <t>サキ</t>
    </rPh>
    <rPh sb="6" eb="7">
      <t>カン</t>
    </rPh>
    <rPh sb="9" eb="11">
      <t>ジョウホウ</t>
    </rPh>
    <phoneticPr fontId="95"/>
  </si>
  <si>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</si>
  <si>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</si>
  <si>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法人名</t>
    <rPh sb="0" eb="2">
      <t>ホウジン</t>
    </rPh>
    <rPh sb="2" eb="3">
      <t>メイ</t>
    </rPh>
    <phoneticPr fontId="21"/>
  </si>
  <si>
    <t>大垣市</t>
  </si>
  <si>
    <t>蓬田村</t>
  </si>
  <si>
    <t>介護予防短期入所療養介護（老健）</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</si>
  <si>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</si>
  <si>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軽米町</t>
  </si>
  <si>
    <t>島牧村</t>
  </si>
  <si>
    <t>令和８年度の加算の見込額</t>
  </si>
  <si>
    <t>御所市</t>
  </si>
  <si>
    <t>②</t>
  </si>
  <si>
    <t>大町町</t>
  </si>
  <si>
    <t>！実施する周知方法が選択されていません。</t>
    <rPh sb="10" eb="12">
      <t>センタク</t>
    </rPh>
    <phoneticPr fontId="21"/>
  </si>
  <si>
    <t>２　基本情報</t>
    <rPh sb="2" eb="4">
      <t>キホン</t>
    </rPh>
    <rPh sb="4" eb="6">
      <t>ジョウホウ</t>
    </rPh>
    <phoneticPr fontId="95"/>
  </si>
  <si>
    <t>28</t>
  </si>
  <si>
    <t>沖縄県</t>
  </si>
  <si>
    <t>竹富町</t>
  </si>
  <si>
    <t>多賀町</t>
  </si>
  <si>
    <t>井川町</t>
  </si>
  <si>
    <t>介護予防訪問入浴介護R8</t>
  </si>
  <si>
    <t>座間味村</t>
  </si>
  <si>
    <t>電話番号</t>
    <rPh sb="0" eb="2">
      <t>デンワ</t>
    </rPh>
    <rPh sb="2" eb="4">
      <t>バンゴウ</t>
    </rPh>
    <phoneticPr fontId="21"/>
  </si>
  <si>
    <t>法人名</t>
  </si>
  <si>
    <t>八街市</t>
  </si>
  <si>
    <t>八潮市</t>
  </si>
  <si>
    <t>都道府県</t>
    <rPh sb="0" eb="4">
      <t>トドウフケン</t>
    </rPh>
    <phoneticPr fontId="21"/>
  </si>
  <si>
    <t>多気町</t>
  </si>
  <si>
    <t>2級地</t>
    <rPh sb="1" eb="3">
      <t>キュウチ</t>
    </rPh>
    <phoneticPr fontId="21"/>
  </si>
  <si>
    <t>神山町</t>
  </si>
  <si>
    <t>年</t>
  </si>
  <si>
    <t>〒結合</t>
    <rPh sb="1" eb="3">
      <t>ケツゴウ</t>
    </rPh>
    <phoneticPr fontId="21"/>
  </si>
  <si>
    <t>竜王町</t>
  </si>
  <si>
    <t>処遇改善加算Ⅳの1/2以上の月額賃金改善を行う計画になっていること</t>
    <rPh sb="21" eb="22">
      <t>オコナ</t>
    </rPh>
    <rPh sb="23" eb="25">
      <t>ケイカク</t>
    </rPh>
    <phoneticPr fontId="21"/>
  </si>
  <si>
    <t>中野区</t>
    <rPh sb="0" eb="3">
      <t>ナカノク</t>
    </rPh>
    <phoneticPr fontId="95"/>
  </si>
  <si>
    <t>長洲町</t>
  </si>
  <si>
    <t>フリガナ</t>
  </si>
  <si>
    <t>←</t>
  </si>
  <si>
    <t>名称</t>
    <rPh sb="0" eb="2">
      <t>メイショウ</t>
    </rPh>
    <phoneticPr fontId="21"/>
  </si>
  <si>
    <t>青森県</t>
  </si>
  <si>
    <t>②・③の選択肢</t>
    <rPh sb="4" eb="7">
      <t>センタクシ</t>
    </rPh>
    <phoneticPr fontId="21"/>
  </si>
  <si>
    <t>八百津町</t>
  </si>
  <si>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</si>
  <si>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</si>
  <si>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</si>
  <si>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</si>
  <si>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</si>
  <si>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一月あたり介護報酬総単位数（処遇改善加算を除く）[単位]</t>
    <rPh sb="14" eb="18">
      <t>ショグウカイゼン</t>
    </rPh>
    <rPh sb="18" eb="20">
      <t>カサン</t>
    </rPh>
    <rPh sb="21" eb="22">
      <t>ノゾ</t>
    </rPh>
    <phoneticPr fontId="21"/>
  </si>
  <si>
    <t>〒</t>
  </si>
  <si>
    <t>小川町</t>
  </si>
  <si>
    <t>-</t>
  </si>
  <si>
    <t>おいらせ町</t>
  </si>
  <si>
    <t>大郷町</t>
  </si>
  <si>
    <t>住所１（番地・住居番号まで）</t>
    <rPh sb="0" eb="2">
      <t>ジュウショ</t>
    </rPh>
    <rPh sb="4" eb="6">
      <t>バンチ</t>
    </rPh>
    <rPh sb="7" eb="9">
      <t>ジュウキョ</t>
    </rPh>
    <rPh sb="9" eb="11">
      <t>バンゴウ</t>
    </rPh>
    <phoneticPr fontId="21"/>
  </si>
  <si>
    <t>川北町</t>
  </si>
  <si>
    <t>千葉県</t>
  </si>
  <si>
    <t>別紙様式2-2、2-3「④キャリアパス要件Ⅲ」の欄から転記（詳しい要件の内容は参考シートを参照）</t>
  </si>
  <si>
    <t>赤村</t>
  </si>
  <si>
    <t>埼玉県</t>
    <rPh sb="0" eb="3">
      <t>サイタマケン</t>
    </rPh>
    <phoneticPr fontId="21"/>
  </si>
  <si>
    <t>住所２（建物名等）</t>
    <rPh sb="0" eb="2">
      <t>ジュウショ</t>
    </rPh>
    <rPh sb="4" eb="6">
      <t>タテモノ</t>
    </rPh>
    <rPh sb="6" eb="7">
      <t>メイ</t>
    </rPh>
    <rPh sb="7" eb="8">
      <t>トウ</t>
    </rPh>
    <phoneticPr fontId="21"/>
  </si>
  <si>
    <t>一月あたり処遇改善加算の加算単位数[単位]</t>
  </si>
  <si>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</si>
  <si>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</si>
  <si>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厚木市</t>
  </si>
  <si>
    <t>法人
代表者</t>
  </si>
  <si>
    <t>宮代町</t>
  </si>
  <si>
    <t>職名</t>
    <rPh sb="0" eb="2">
      <t>ショクメイ</t>
    </rPh>
    <phoneticPr fontId="21"/>
  </si>
  <si>
    <t>斑鳩町</t>
  </si>
  <si>
    <t>鴻巣市</t>
  </si>
  <si>
    <t>１　基本情報</t>
    <rPh sb="2" eb="4">
      <t>キホン</t>
    </rPh>
    <rPh sb="4" eb="6">
      <t>ジョウホウ</t>
    </rPh>
    <phoneticPr fontId="21"/>
  </si>
  <si>
    <t>気仙沼市</t>
  </si>
  <si>
    <t>表10</t>
    <rPh sb="0" eb="1">
      <t>ヒョウ</t>
    </rPh>
    <phoneticPr fontId="21"/>
  </si>
  <si>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</si>
  <si>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</si>
  <si>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</si>
  <si>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羽村市</t>
  </si>
  <si>
    <t>沼田市</t>
  </si>
  <si>
    <t>豊明市</t>
  </si>
  <si>
    <t>氏名</t>
    <rPh sb="0" eb="2">
      <t>シメイ</t>
    </rPh>
    <phoneticPr fontId="21"/>
  </si>
  <si>
    <t>72</t>
  </si>
  <si>
    <t>栗原市</t>
  </si>
  <si>
    <t>高知県</t>
  </si>
  <si>
    <t>円</t>
    <rPh sb="0" eb="1">
      <t>エン</t>
    </rPh>
    <phoneticPr fontId="21"/>
  </si>
  <si>
    <t>豊能町</t>
  </si>
  <si>
    <t>介護予防認知症対応型共同生活介護（短期利用型）</t>
    <rPh sb="0" eb="2">
      <t>カイゴ</t>
    </rPh>
    <rPh sb="2" eb="4">
      <t>ヨボウ</t>
    </rPh>
    <phoneticPr fontId="21"/>
  </si>
  <si>
    <t>夜間対応型訪問介護Ⅴ</t>
  </si>
  <si>
    <t>鶴岡市</t>
  </si>
  <si>
    <t>法人番号</t>
  </si>
  <si>
    <t>長崎県</t>
  </si>
  <si>
    <t>曽爾村</t>
  </si>
  <si>
    <t>入間市</t>
  </si>
  <si>
    <t>岡谷市</t>
  </si>
  <si>
    <t>本山町</t>
  </si>
  <si>
    <t>介護保険
事業所番号</t>
    <rPh sb="0" eb="2">
      <t>カイゴ</t>
    </rPh>
    <rPh sb="2" eb="4">
      <t>ホケン</t>
    </rPh>
    <rPh sb="5" eb="8">
      <t>ジギョウショ</t>
    </rPh>
    <rPh sb="8" eb="10">
      <t>バンゴウ</t>
    </rPh>
    <phoneticPr fontId="21"/>
  </si>
  <si>
    <t>（ア）任用要件・賃金体系の整備等</t>
    <rPh sb="3" eb="5">
      <t>ニンヨウ</t>
    </rPh>
    <rPh sb="5" eb="7">
      <t>ヨウケン</t>
    </rPh>
    <phoneticPr fontId="21"/>
  </si>
  <si>
    <t>サービス名</t>
    <rPh sb="4" eb="5">
      <t>メイ</t>
    </rPh>
    <phoneticPr fontId="21"/>
  </si>
  <si>
    <t>一月あたり介護報酬総単位数（処遇改善加算を除く）[単位]
(a)</t>
  </si>
  <si>
    <t>八郎潟町</t>
  </si>
  <si>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</si>
  <si>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総合事業</t>
    <rPh sb="0" eb="2">
      <t>ソウゴウ</t>
    </rPh>
    <rPh sb="2" eb="4">
      <t>ジギョウ</t>
    </rPh>
    <phoneticPr fontId="21"/>
  </si>
  <si>
    <t>介護予防サービスの事業所数</t>
    <rPh sb="0" eb="2">
      <t>カイゴ</t>
    </rPh>
    <rPh sb="2" eb="4">
      <t>ヨボウ</t>
    </rPh>
    <rPh sb="9" eb="12">
      <t>ジギョウショ</t>
    </rPh>
    <rPh sb="12" eb="13">
      <t>スウ</t>
    </rPh>
    <phoneticPr fontId="21"/>
  </si>
  <si>
    <t>（記入済みのサービスの事業所数）</t>
    <rPh sb="1" eb="3">
      <t>キニュウ</t>
    </rPh>
    <rPh sb="3" eb="4">
      <t>ス</t>
    </rPh>
    <rPh sb="11" eb="14">
      <t>ジギョウショ</t>
    </rPh>
    <rPh sb="14" eb="15">
      <t>スウ</t>
    </rPh>
    <phoneticPr fontId="21"/>
  </si>
  <si>
    <t>豊頃町</t>
  </si>
  <si>
    <t>北区</t>
    <rPh sb="0" eb="2">
      <t>キタク</t>
    </rPh>
    <phoneticPr fontId="95"/>
  </si>
  <si>
    <t>書類作成
担当者</t>
  </si>
  <si>
    <t>連絡先</t>
  </si>
  <si>
    <t>大和町</t>
  </si>
  <si>
    <t>参考１ （ア）・（イ）（任用要件・賃金体系の整備等、研修の実施等）の概要</t>
    <rPh sb="0" eb="2">
      <t>サンコウ</t>
    </rPh>
    <rPh sb="34" eb="36">
      <t>ガイヨウ</t>
    </rPh>
    <phoneticPr fontId="21"/>
  </si>
  <si>
    <t>松川村</t>
  </si>
  <si>
    <t>町田市</t>
    <rPh sb="0" eb="3">
      <t>マチダシ</t>
    </rPh>
    <phoneticPr fontId="95"/>
  </si>
  <si>
    <t>番号</t>
    <rPh sb="0" eb="2">
      <t>バンゴウ</t>
    </rPh>
    <phoneticPr fontId="21"/>
  </si>
  <si>
    <t>E-mail</t>
  </si>
  <si>
    <t>棚倉町</t>
  </si>
  <si>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</si>
  <si>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</si>
  <si>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</si>
  <si>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</si>
  <si>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</si>
  <si>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</si>
  <si>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月～令和</t>
    <rPh sb="0" eb="1">
      <t>ツキ</t>
    </rPh>
    <rPh sb="2" eb="4">
      <t>レイワ</t>
    </rPh>
    <phoneticPr fontId="21"/>
  </si>
  <si>
    <t>（</t>
  </si>
  <si>
    <t>長野市</t>
  </si>
  <si>
    <t>三条市</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</si>
  <si>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</si>
  <si>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処遇改善加算Ⅰイ</t>
  </si>
  <si>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</si>
  <si>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</si>
  <si>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</si>
  <si>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</si>
  <si>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</si>
  <si>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</si>
  <si>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</si>
  <si>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鹿児島県</t>
  </si>
  <si>
    <t>前橋市</t>
  </si>
  <si>
    <t>大刀洗町</t>
  </si>
  <si>
    <t>介護保険事業所番号</t>
    <rPh sb="0" eb="2">
      <t>カイゴ</t>
    </rPh>
    <rPh sb="2" eb="4">
      <t>ホケン</t>
    </rPh>
    <rPh sb="4" eb="6">
      <t>ジギョウ</t>
    </rPh>
    <rPh sb="6" eb="7">
      <t>ショ</t>
    </rPh>
    <rPh sb="7" eb="9">
      <t>バンゴウ</t>
    </rPh>
    <phoneticPr fontId="21"/>
  </si>
  <si>
    <t>岐阜県</t>
  </si>
  <si>
    <t>指定権者名</t>
    <rPh sb="0" eb="2">
      <t>シテイ</t>
    </rPh>
    <rPh sb="2" eb="3">
      <t>ケン</t>
    </rPh>
    <rPh sb="3" eb="4">
      <t>ジャ</t>
    </rPh>
    <rPh sb="4" eb="5">
      <t>メイ</t>
    </rPh>
    <phoneticPr fontId="21"/>
  </si>
  <si>
    <t>夜間対応型訪問介護R8</t>
  </si>
  <si>
    <t>介護予防認知症対応型通所介護Ⅴ</t>
  </si>
  <si>
    <t>港区</t>
    <rPh sb="0" eb="2">
      <t>ミナトク</t>
    </rPh>
    <phoneticPr fontId="95"/>
  </si>
  <si>
    <t>法人所在地</t>
    <rPh sb="0" eb="2">
      <t>ホウジン</t>
    </rPh>
    <rPh sb="2" eb="5">
      <t>ショザイチ</t>
    </rPh>
    <phoneticPr fontId="21"/>
  </si>
  <si>
    <t>④の記入状況チェック</t>
    <rPh sb="2" eb="4">
      <t>キニュウ</t>
    </rPh>
    <rPh sb="4" eb="6">
      <t>ジョウキョウ</t>
    </rPh>
    <phoneticPr fontId="21"/>
  </si>
  <si>
    <t>●年以上</t>
  </si>
  <si>
    <t>事業所名</t>
    <rPh sb="0" eb="2">
      <t>ジギョウ</t>
    </rPh>
    <rPh sb="2" eb="3">
      <t>ショ</t>
    </rPh>
    <rPh sb="3" eb="4">
      <t>メイ</t>
    </rPh>
    <phoneticPr fontId="21"/>
  </si>
  <si>
    <t>精華町</t>
  </si>
  <si>
    <t>サービスコード</t>
  </si>
  <si>
    <t>）</t>
  </si>
  <si>
    <t>洞爺湖町</t>
  </si>
  <si>
    <t>古平町</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</si>
  <si>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</si>
  <si>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愛媛県</t>
  </si>
  <si>
    <t>介護職員等処遇改善加算 処遇改善計画書（令和８年度）</t>
  </si>
  <si>
    <t>大子町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</si>
  <si>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</si>
  <si>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</si>
  <si>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書類作成担当者</t>
    <rPh sb="0" eb="2">
      <t>ショルイ</t>
    </rPh>
    <rPh sb="2" eb="4">
      <t>サクセイ</t>
    </rPh>
    <rPh sb="4" eb="7">
      <t>タントウシャ</t>
    </rPh>
    <phoneticPr fontId="21"/>
  </si>
  <si>
    <t>㉗利用者本位のケア方針など介護保険や法人の理念等を定期的に学ぶ機会の提供</t>
  </si>
  <si>
    <t>併設本体施設において処遇改善加算Ⅰの届出あり</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</si>
  <si>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</si>
  <si>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！キャリアパス要件Ⅳの欄に「×」があるのに、左のチェックボックスにチェック（✔）が入っていません。</t>
    <rPh sb="7" eb="9">
      <t>ヨウケン</t>
    </rPh>
    <rPh sb="11" eb="12">
      <t>ラン</t>
    </rPh>
    <rPh sb="22" eb="23">
      <t>ヒダリ</t>
    </rPh>
    <phoneticPr fontId="21"/>
  </si>
  <si>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</si>
  <si>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</si>
  <si>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松伏町</t>
  </si>
  <si>
    <t>・</t>
  </si>
  <si>
    <t>北斗市</t>
  </si>
  <si>
    <t>（イ）研修の実施等</t>
    <rPh sb="3" eb="5">
      <t>ケンシュウ</t>
    </rPh>
    <rPh sb="6" eb="8">
      <t>ジッシ</t>
    </rPh>
    <phoneticPr fontId="21"/>
  </si>
  <si>
    <t>小牧市</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</si>
  <si>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</si>
  <si>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</si>
  <si>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</si>
  <si>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御殿場市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</si>
  <si>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</si>
  <si>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</si>
  <si>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</si>
  <si>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</si>
  <si>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稲城市</t>
  </si>
  <si>
    <t>大和高田市</t>
  </si>
  <si>
    <t>泊村</t>
    <rPh sb="0" eb="2">
      <t>トマリムラ</t>
    </rPh>
    <phoneticPr fontId="95"/>
  </si>
  <si>
    <t>厚真町</t>
  </si>
  <si>
    <t>益子町</t>
  </si>
  <si>
    <t>74</t>
  </si>
  <si>
    <t>南小国町</t>
  </si>
  <si>
    <t>別紙様式2-2、2-3「①月額賃金改善要件」の欄から転記</t>
    <rPh sb="13" eb="15">
      <t>ゲツガク</t>
    </rPh>
    <rPh sb="15" eb="17">
      <t>チンギン</t>
    </rPh>
    <rPh sb="17" eb="19">
      <t>カイゼン</t>
    </rPh>
    <rPh sb="19" eb="21">
      <t>ヨウケン</t>
    </rPh>
    <phoneticPr fontId="21"/>
  </si>
  <si>
    <t>敦賀市</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</si>
  <si>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</si>
  <si>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</si>
  <si>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令和８年度の処遇改善加算Ⅳ相当の見込額の１／２</t>
    <rPh sb="13" eb="15">
      <t>ソウトウ</t>
    </rPh>
    <rPh sb="16" eb="18">
      <t>ミコミ</t>
    </rPh>
    <rPh sb="18" eb="19">
      <t>ガク</t>
    </rPh>
    <phoneticPr fontId="21"/>
  </si>
  <si>
    <t>美深町</t>
  </si>
  <si>
    <t>給与
（常勤・月給）</t>
    <rPh sb="7" eb="9">
      <t>ゲッキュウ</t>
    </rPh>
    <phoneticPr fontId="21"/>
  </si>
  <si>
    <t>コード値</t>
    <rPh sb="3" eb="4">
      <t>チ</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</si>
  <si>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</si>
  <si>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</si>
  <si>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</si>
  <si>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</si>
  <si>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</si>
  <si>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</si>
  <si>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</si>
  <si>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</si>
  <si>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</si>
  <si>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</si>
  <si>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</si>
  <si>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処遇改善加算Ⅰ・Ⅱ・Ⅲ・Ⅳを算定する事業所数</t>
    <rPh sb="14" eb="16">
      <t>サンテイ</t>
    </rPh>
    <rPh sb="18" eb="21">
      <t>ジギョウショ</t>
    </rPh>
    <rPh sb="21" eb="22">
      <t>スウ</t>
    </rPh>
    <phoneticPr fontId="21"/>
  </si>
  <si>
    <t>都道
府県</t>
    <rPh sb="0" eb="2">
      <t>トドウ</t>
    </rPh>
    <rPh sb="3" eb="5">
      <t>フケン</t>
    </rPh>
    <phoneticPr fontId="21"/>
  </si>
  <si>
    <t>焼津市</t>
  </si>
  <si>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</si>
  <si>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</si>
  <si>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大阪府</t>
    <rPh sb="0" eb="3">
      <t>オオサカフ</t>
    </rPh>
    <phoneticPr fontId="21"/>
  </si>
  <si>
    <t>別紙様式2-2、2-3「②・③キャリアパス要件Ⅰ・Ⅱ」の欄から転記（詳しい要件の内容は参考シートを参照）</t>
    <rPh sb="31" eb="33">
      <t>テンキ</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</si>
  <si>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</si>
  <si>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南富良野町</t>
  </si>
  <si>
    <t>キャリアパス要件Ⅳ</t>
  </si>
  <si>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</si>
  <si>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</si>
  <si>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</si>
  <si>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蕨市</t>
  </si>
  <si>
    <t>地域密着型特定施設入居者生活介護R8</t>
  </si>
  <si>
    <t>下市町</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</si>
  <si>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</si>
  <si>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丹波篠山市</t>
  </si>
  <si>
    <t>ふじみ野市</t>
  </si>
  <si>
    <t>（４）キャリアパス要件Ⅳ（改善後の賃金要件）</t>
    <rPh sb="9" eb="11">
      <t>ヨウケン</t>
    </rPh>
    <phoneticPr fontId="21"/>
  </si>
  <si>
    <t>上富良野町</t>
  </si>
  <si>
    <t>上牧町</t>
  </si>
  <si>
    <t>本庄市</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</si>
  <si>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</si>
  <si>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</si>
  <si>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</si>
  <si>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</si>
  <si>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</si>
  <si>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</si>
  <si>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</si>
  <si>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介護予防小規模多機能型居宅介護_短期利用型_Ⅴ</t>
  </si>
  <si>
    <t>「改善後の賃金が年額440万円以上となる者」を設定できない場合その理由</t>
    <rPh sb="1" eb="3">
      <t>カイゼン</t>
    </rPh>
    <phoneticPr fontId="21"/>
  </si>
  <si>
    <t>雲仙市</t>
  </si>
  <si>
    <t>介護医療院サービスⅤ</t>
  </si>
  <si>
    <t>板倉町</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</si>
  <si>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</si>
  <si>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須崎市</t>
  </si>
  <si>
    <t>三島市</t>
  </si>
  <si>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</si>
  <si>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</si>
  <si>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</si>
  <si>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</si>
  <si>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</si>
  <si>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</si>
  <si>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</si>
  <si>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</si>
  <si>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</si>
  <si>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</si>
  <si>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！「その他」にチェック（✔）した場合は、具体的な内容を記載してください。</t>
    <rPh sb="4" eb="5">
      <t>タ</t>
    </rPh>
    <rPh sb="16" eb="18">
      <t>バアイ</t>
    </rPh>
    <rPh sb="20" eb="22">
      <t>グタイ</t>
    </rPh>
    <phoneticPr fontId="21"/>
  </si>
  <si>
    <t>歌志内市</t>
  </si>
  <si>
    <t>小美玉市</t>
  </si>
  <si>
    <t>特例要件上の○の処理</t>
    <rPh sb="0" eb="2">
      <t>トクレイ</t>
    </rPh>
    <rPh sb="2" eb="4">
      <t>ヨウケン</t>
    </rPh>
    <rPh sb="4" eb="5">
      <t>ウエ</t>
    </rPh>
    <rPh sb="8" eb="10">
      <t>ショリ</t>
    </rPh>
    <phoneticPr fontId="21"/>
  </si>
  <si>
    <t>（５）キャリアパス要件Ⅴ（介護福祉士等の配置要件）　</t>
    <rPh sb="9" eb="11">
      <t>ヨウケン</t>
    </rPh>
    <phoneticPr fontId="21"/>
  </si>
  <si>
    <t>御杖村</t>
  </si>
  <si>
    <t>名寄市</t>
  </si>
  <si>
    <t>那覇市</t>
  </si>
  <si>
    <t>処遇改善加算Ⅰを算定する事業所数</t>
    <rPh sb="8" eb="10">
      <t>サンテイ</t>
    </rPh>
    <rPh sb="12" eb="15">
      <t>ジギョウショ</t>
    </rPh>
    <rPh sb="15" eb="16">
      <t>スウ</t>
    </rPh>
    <phoneticPr fontId="21"/>
  </si>
  <si>
    <t>奥多摩町</t>
  </si>
  <si>
    <t>八女市</t>
  </si>
  <si>
    <t>尼崎市</t>
  </si>
  <si>
    <t>久慈市</t>
  </si>
  <si>
    <t>別紙様式2-2、2-3「⑥キャリアパス要件Ⅴ」の欄から転記</t>
    <rPh sb="19" eb="21">
      <t>ヨウケン</t>
    </rPh>
    <phoneticPr fontId="21"/>
  </si>
  <si>
    <t>サービス提供体制強化加算Ⅱ</t>
    <rPh sb="4" eb="8">
      <t>テイキョウ</t>
    </rPh>
    <rPh sb="8" eb="10">
      <t>キョウカ</t>
    </rPh>
    <rPh sb="10" eb="12">
      <t>カサン</t>
    </rPh>
    <phoneticPr fontId="95"/>
  </si>
  <si>
    <t>キャリアパス要件Ⅳ</t>
    <rPh sb="6" eb="8">
      <t>ヨウケン</t>
    </rPh>
    <phoneticPr fontId="21"/>
  </si>
  <si>
    <t>（６）職場環境等要件</t>
  </si>
  <si>
    <t>千葉市</t>
  </si>
  <si>
    <t>鳥栖市</t>
  </si>
  <si>
    <t>令和８年度特例要件を満たす。</t>
    <rPh sb="0" eb="2">
      <t>レイワ</t>
    </rPh>
    <rPh sb="3" eb="5">
      <t>ネンド</t>
    </rPh>
    <rPh sb="5" eb="7">
      <t>トクレイ</t>
    </rPh>
    <rPh sb="7" eb="9">
      <t>ヨウケン</t>
    </rPh>
    <rPh sb="10" eb="11">
      <t>ミ</t>
    </rPh>
    <phoneticPr fontId="21"/>
  </si>
  <si>
    <t>桑名市</t>
  </si>
  <si>
    <t>豊根村</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</si>
  <si>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</si>
  <si>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</si>
  <si>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</si>
  <si>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成田市</t>
  </si>
  <si>
    <t>27</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</si>
  <si>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</si>
  <si>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</si>
  <si>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</si>
  <si>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</si>
  <si>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</si>
  <si>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遠別町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</si>
  <si>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</si>
  <si>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</si>
  <si>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有田川町</t>
  </si>
  <si>
    <t>府中市</t>
  </si>
  <si>
    <t>普代村</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</si>
  <si>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</si>
  <si>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</si>
  <si>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香美町</t>
  </si>
  <si>
    <t>対馬市</t>
  </si>
  <si>
    <t>区分</t>
    <rPh sb="0" eb="2">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</si>
  <si>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</si>
  <si>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余市町</t>
  </si>
  <si>
    <t>1級地</t>
    <rPh sb="1" eb="3">
      <t>キュウチ</t>
    </rPh>
    <phoneticPr fontId="21"/>
  </si>
  <si>
    <t>東根市</t>
  </si>
  <si>
    <t>相模原市</t>
  </si>
  <si>
    <t>内容</t>
    <rPh sb="0" eb="2">
      <t>ナイヨウ</t>
    </rPh>
    <phoneticPr fontId="21"/>
  </si>
  <si>
    <t>特定施設入居者生活介護（短期利用型）</t>
    <rPh sb="12" eb="14">
      <t>タンキ</t>
    </rPh>
    <rPh sb="14" eb="16">
      <t>リヨウ</t>
    </rPh>
    <rPh sb="16" eb="17">
      <t>ガタ</t>
    </rPh>
    <phoneticPr fontId="21"/>
  </si>
  <si>
    <t>選択項目数</t>
    <rPh sb="0" eb="2">
      <t>センタク</t>
    </rPh>
    <rPh sb="2" eb="5">
      <t>コウモクスウ</t>
    </rPh>
    <phoneticPr fontId="21"/>
  </si>
  <si>
    <t>通所型サービス_独自_19人未満_Ⅴ</t>
  </si>
  <si>
    <t>東松山市</t>
  </si>
  <si>
    <t>両立支援
・
多様な
働き方の
推進</t>
  </si>
  <si>
    <t>奥出雲町</t>
  </si>
  <si>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</si>
  <si>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</si>
  <si>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</si>
  <si>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西興部村</t>
  </si>
  <si>
    <t>龍郷町</t>
  </si>
  <si>
    <t>喜茂別町</t>
  </si>
  <si>
    <t>入職促進に向けた取組</t>
  </si>
  <si>
    <t>地域密着型特定施設入居者生活介護</t>
  </si>
  <si>
    <t>①法人や事業所の経営理念やケア方針・人材育成方針、その実現のための施策・仕組みなどの明確化</t>
  </si>
  <si>
    <t>松川町</t>
  </si>
  <si>
    <t>標津町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</si>
  <si>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</si>
  <si>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</si>
  <si>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</si>
  <si>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介護予防短期入所療養介護_介護医療院_R8</t>
  </si>
  <si>
    <t>王滝村</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</si>
  <si>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</si>
  <si>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</si>
  <si>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39</t>
  </si>
  <si>
    <t>平泉町</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</si>
  <si>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</si>
  <si>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</si>
  <si>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</si>
  <si>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</si>
  <si>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</si>
  <si>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</si>
  <si>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</si>
  <si>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</si>
  <si>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</si>
  <si>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</si>
  <si>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</si>
  <si>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</si>
  <si>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</si>
  <si>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</si>
  <si>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姶良市</t>
  </si>
  <si>
    <t>54</t>
  </si>
  <si>
    <t>処遇改善加算</t>
    <rPh sb="0" eb="2">
      <t>ショグウ</t>
    </rPh>
    <rPh sb="2" eb="4">
      <t>カイゼン</t>
    </rPh>
    <rPh sb="4" eb="6">
      <t>カサン</t>
    </rPh>
    <phoneticPr fontId="21"/>
  </si>
  <si>
    <t>明石市</t>
  </si>
  <si>
    <t>⑥研修の受講やキャリア段位制度と人事考課との連動</t>
  </si>
  <si>
    <t>都農町</t>
  </si>
  <si>
    <t>印西市</t>
  </si>
  <si>
    <t>土浦市</t>
  </si>
  <si>
    <t>つくばみらい市</t>
  </si>
  <si>
    <t>●年以上</t>
    <rPh sb="1" eb="2">
      <t>ネン</t>
    </rPh>
    <rPh sb="2" eb="4">
      <t>イジョウ</t>
    </rPh>
    <phoneticPr fontId="21"/>
  </si>
  <si>
    <t>東京都</t>
  </si>
  <si>
    <t>標茶町</t>
  </si>
  <si>
    <t>西宮市</t>
  </si>
  <si>
    <t>⑦エルダー・メンター（仕事やメンタル面のサポート等をする担当者）制度等導入</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</si>
  <si>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</si>
  <si>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</si>
  <si>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資質向上のための計画に沿って、研修機会の提供又は技術指導等を実施するとともに、職員の能力評価を行う。</t>
  </si>
  <si>
    <t>大野市</t>
  </si>
  <si>
    <t>雄武町</t>
  </si>
  <si>
    <t>⑧上位者・担当者等によるキャリア面談など、キャリアアップ・働き方等に関する定期的な相談の機会の確保</t>
  </si>
  <si>
    <t>明和町</t>
  </si>
  <si>
    <t>昭和町</t>
  </si>
  <si>
    <t>⑨子育てや家族等の介護等と仕事の両立を目指す者のための休業制度等の充実、事業所内託児施設の整備</t>
  </si>
  <si>
    <t>新地町</t>
  </si>
  <si>
    <t>池田市</t>
  </si>
  <si>
    <t>短期利用型</t>
    <rPh sb="0" eb="5">
      <t>タンキリヨウガタ</t>
    </rPh>
    <phoneticPr fontId="21"/>
  </si>
  <si>
    <t>杉並区</t>
  </si>
  <si>
    <t>⑦の記入状況チェック</t>
    <rPh sb="2" eb="4">
      <t>キニュウ</t>
    </rPh>
    <rPh sb="4" eb="6">
      <t>ジョウキョウ</t>
    </rPh>
    <phoneticPr fontId="21"/>
  </si>
  <si>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</si>
  <si>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</si>
  <si>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</si>
  <si>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</si>
  <si>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</si>
  <si>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</si>
  <si>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</si>
  <si>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岩沼市</t>
  </si>
  <si>
    <t>日</t>
    <rPh sb="0" eb="1">
      <t>ニチ</t>
    </rPh>
    <phoneticPr fontId="21"/>
  </si>
  <si>
    <t>⑤キャリアパス要件Ⅳ</t>
    <rPh sb="7" eb="9">
      <t>ヨウケン</t>
    </rPh>
    <phoneticPr fontId="95"/>
  </si>
  <si>
    <t>千代田区</t>
    <rPh sb="0" eb="4">
      <t>チヨダク</t>
    </rPh>
    <phoneticPr fontId="95"/>
  </si>
  <si>
    <t>生産性
向上のため
の取組</t>
  </si>
  <si>
    <t>⑬業務や福利厚生制度、メンタルヘルス等の職員相談窓口の設置等相談体制の充実</t>
  </si>
  <si>
    <t>上市町</t>
  </si>
  <si>
    <t>⑮職員の身体の負担軽減のための介護技術の修得支援、職員に対する腰痛対策の研修、管理者に対する雇用管理改善の研修等の実施</t>
    <rPh sb="1" eb="3">
      <t>ショクイン</t>
    </rPh>
    <phoneticPr fontId="21"/>
  </si>
  <si>
    <t>白井市</t>
  </si>
  <si>
    <t>上関町</t>
  </si>
  <si>
    <t>阿南町</t>
  </si>
  <si>
    <t>⑯事故・トラブルへの対応マニュアル等の作成等の体制の整備</t>
  </si>
  <si>
    <t>愛西市</t>
  </si>
  <si>
    <t>美里町</t>
  </si>
  <si>
    <t>神栖市</t>
  </si>
  <si>
    <t>鳴沢村</t>
  </si>
  <si>
    <t>剣淵町</t>
  </si>
  <si>
    <t>⑰厚生労働省が示している「生産性向上ガイドライン」に基づき、業務改善活動の体制構築（委員会やプロジェクトチームの立ち上げ、外部の研修会の活用等）を行っている</t>
  </si>
  <si>
    <t>葛城市</t>
  </si>
  <si>
    <t>キャリアパス要件Ⅴ</t>
  </si>
  <si>
    <t>⑱現場の課題の見える化（課題の抽出、課題の構造化、業務時間調査の実施等）を実施している</t>
  </si>
  <si>
    <t>訪問介護Ⅴ</t>
  </si>
  <si>
    <t>⑲５S活動（業務管理の手法の１つ。整理・整頓・清掃・清潔・躾の頭文字をとったもの）等の実践による職場環境の整備を行っている</t>
  </si>
  <si>
    <t>芦別市</t>
  </si>
  <si>
    <t>あわら市</t>
  </si>
  <si>
    <t>⑳業務手順書の作成や、記録・報告様式の工夫等による情報共有や作業負担の軽減を行っている</t>
  </si>
  <si>
    <t>柳川市</t>
  </si>
  <si>
    <t>！チェックボックスに必要なチェック（✔）が入っていない項目があります。</t>
    <rPh sb="10" eb="12">
      <t>ヒツヨウ</t>
    </rPh>
    <rPh sb="27" eb="29">
      <t>コウモク</t>
    </rPh>
    <phoneticPr fontId="21"/>
  </si>
  <si>
    <t>㉑介護ソフト（記録、情報共有、請求業務転記が不要なもの。）、情報端末（タブレット端末、スマートフォン端末等）の導入</t>
  </si>
  <si>
    <t>浅口市</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</si>
  <si>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</si>
  <si>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</si>
  <si>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</si>
  <si>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</si>
  <si>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</si>
  <si>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寒川町</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</si>
  <si>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</si>
  <si>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サービス提供体制強化加算Ⅰ又はⅡに準じる市町村独自の加算</t>
  </si>
  <si>
    <t>渋谷区</t>
    <rPh sb="0" eb="3">
      <t>シブヤク</t>
    </rPh>
    <phoneticPr fontId="95"/>
  </si>
  <si>
    <t>湯梨浜町</t>
  </si>
  <si>
    <t>㉔の２　１法人あたり１の施設又は事業所のみを運営するような法人等の小規模事業者であり、㉔の取組を実施している。</t>
  </si>
  <si>
    <t>介護医療院</t>
    <rPh sb="2" eb="4">
      <t>イリョウ</t>
    </rPh>
    <rPh sb="4" eb="5">
      <t>イン</t>
    </rPh>
    <phoneticPr fontId="21"/>
  </si>
  <si>
    <t>㉕ミーティング等による職場内コミュニケーションの円滑化による個々の職員の気づきを踏まえた勤務環境やケア内容の改善</t>
  </si>
  <si>
    <t>有田市</t>
  </si>
  <si>
    <t>小郡市</t>
  </si>
  <si>
    <t>七ヶ宿町</t>
  </si>
  <si>
    <t>中央区</t>
    <rPh sb="0" eb="3">
      <t>チュウオウク</t>
    </rPh>
    <phoneticPr fontId="95"/>
  </si>
  <si>
    <t>高山市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</si>
  <si>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</si>
  <si>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長沼町</t>
  </si>
  <si>
    <t>㉘ケアの好事例や、利用者やその家族からの謝意等の情報を共有する機会の提供</t>
  </si>
  <si>
    <t>訪問入浴介護R8</t>
  </si>
  <si>
    <t>見える化要件　【４，５月は、処遇改善加算Ⅰ・Ⅱ、６月以降は処遇改善加算Ⅰイ、Ⅰロ、Ⅱイ、Ⅱロが対象】</t>
    <rPh sb="0" eb="1">
      <t>ミ</t>
    </rPh>
    <rPh sb="3" eb="4">
      <t>カ</t>
    </rPh>
    <rPh sb="4" eb="5">
      <t>ヨウ</t>
    </rPh>
    <phoneticPr fontId="21"/>
  </si>
  <si>
    <t>釧路市</t>
  </si>
  <si>
    <t>富岡市</t>
  </si>
  <si>
    <t>AF</t>
  </si>
  <si>
    <t>浪江町</t>
  </si>
  <si>
    <t>介護予防・短期利用型</t>
    <rPh sb="0" eb="2">
      <t>カイゴ</t>
    </rPh>
    <rPh sb="2" eb="4">
      <t>ヨボウ</t>
    </rPh>
    <rPh sb="5" eb="7">
      <t>タンキ</t>
    </rPh>
    <rPh sb="7" eb="9">
      <t>リヨウ</t>
    </rPh>
    <rPh sb="9" eb="10">
      <t>ガタ</t>
    </rPh>
    <phoneticPr fontId="21"/>
  </si>
  <si>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</si>
  <si>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</si>
  <si>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小規模多機能型居宅介護（短期利用型）</t>
    <rPh sb="12" eb="17">
      <t>タンキリヨウガタ</t>
    </rPh>
    <phoneticPr fontId="21"/>
  </si>
  <si>
    <t>塩竈市</t>
  </si>
  <si>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</si>
  <si>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</si>
  <si>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</si>
  <si>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佐久市</t>
  </si>
  <si>
    <t>職場環境等要件の28項目のうち、実施する取組項目の自社のホームページへの掲載</t>
    <rPh sb="22" eb="24">
      <t>コウモク</t>
    </rPh>
    <rPh sb="25" eb="27">
      <t>ジシャ</t>
    </rPh>
    <rPh sb="36" eb="38">
      <t>ケイサイ</t>
    </rPh>
    <phoneticPr fontId="21"/>
  </si>
  <si>
    <t>白川町</t>
  </si>
  <si>
    <t>秋田県</t>
  </si>
  <si>
    <t>矢祭町</t>
  </si>
  <si>
    <t>塩谷町</t>
  </si>
  <si>
    <t>湯浅町</t>
  </si>
  <si>
    <t>（７）令和８年度特例要件</t>
    <rPh sb="3" eb="5">
      <t>レイワ</t>
    </rPh>
    <rPh sb="6" eb="8">
      <t>ネンド</t>
    </rPh>
    <rPh sb="8" eb="10">
      <t>トクレイ</t>
    </rPh>
    <rPh sb="10" eb="12">
      <t>ヨウケン</t>
    </rPh>
    <phoneticPr fontId="21"/>
  </si>
  <si>
    <t>阿波市</t>
  </si>
  <si>
    <t>東久留米市</t>
  </si>
  <si>
    <t>桜川市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</si>
  <si>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</si>
  <si>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　要件を満たすことの確認・証明</t>
  </si>
  <si>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</si>
  <si>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</si>
  <si>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墨田区</t>
    <rPh sb="0" eb="3">
      <t>スミダク</t>
    </rPh>
    <phoneticPr fontId="95"/>
  </si>
  <si>
    <t>以下の点を確認し、満たしている項目に全てチェック（✔）すること。</t>
  </si>
  <si>
    <t>キャリアパス要件Ⅰ・Ⅱ_加算対象</t>
    <rPh sb="6" eb="8">
      <t>ヨウケン</t>
    </rPh>
    <rPh sb="12" eb="14">
      <t>カサン</t>
    </rPh>
    <rPh sb="14" eb="16">
      <t>タイショウ</t>
    </rPh>
    <phoneticPr fontId="21"/>
  </si>
  <si>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</si>
  <si>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</si>
  <si>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</si>
  <si>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</si>
  <si>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</si>
  <si>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</si>
  <si>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</si>
  <si>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</si>
  <si>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介護老人福祉施設サービスR8</t>
  </si>
  <si>
    <t>川根本町</t>
  </si>
  <si>
    <t>関川村</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</si>
  <si>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</si>
  <si>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任用要件</t>
    <rPh sb="0" eb="2">
      <t>ニンヨウ</t>
    </rPh>
    <rPh sb="2" eb="4">
      <t>ヨウケン</t>
    </rPh>
    <phoneticPr fontId="21"/>
  </si>
  <si>
    <t>―</t>
  </si>
  <si>
    <t>大府市</t>
  </si>
  <si>
    <t>労働保険料の納付が適正に行われています。</t>
    <rPh sb="0" eb="2">
      <t>ロウドウ</t>
    </rPh>
    <rPh sb="2" eb="5">
      <t>ホケンリョウ</t>
    </rPh>
    <rPh sb="6" eb="8">
      <t>ノウフ</t>
    </rPh>
    <rPh sb="9" eb="11">
      <t>テキセイ</t>
    </rPh>
    <rPh sb="12" eb="13">
      <t>オコナ</t>
    </rPh>
    <phoneticPr fontId="21"/>
  </si>
  <si>
    <t>美咲町</t>
  </si>
  <si>
    <t>小浜市</t>
  </si>
  <si>
    <t>当別町</t>
  </si>
  <si>
    <t>うるま市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</si>
  <si>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</si>
  <si>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</si>
  <si>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上三川町</t>
  </si>
  <si>
    <t>介護予防小規模多機能型居宅介護Ⅴ</t>
  </si>
  <si>
    <t>京都府</t>
  </si>
  <si>
    <t>筑北村</t>
  </si>
  <si>
    <t>会議録、周知文書</t>
    <rPh sb="0" eb="3">
      <t>カイギロク</t>
    </rPh>
    <rPh sb="4" eb="6">
      <t>シュウチ</t>
    </rPh>
    <rPh sb="6" eb="8">
      <t>ブンショ</t>
    </rPh>
    <phoneticPr fontId="21"/>
  </si>
  <si>
    <t>通所介護R8</t>
  </si>
  <si>
    <t>サービス提供体制強化加算Ⅰ</t>
  </si>
  <si>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</si>
  <si>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若桜町</t>
  </si>
  <si>
    <t>多摩市</t>
    <rPh sb="0" eb="3">
      <t>タマシ</t>
    </rPh>
    <phoneticPr fontId="95"/>
  </si>
  <si>
    <t>牛久市</t>
  </si>
  <si>
    <t>占冠村</t>
  </si>
  <si>
    <t>網走市</t>
  </si>
  <si>
    <t>新宿区</t>
    <rPh sb="0" eb="3">
      <t>シンジュクク</t>
    </rPh>
    <phoneticPr fontId="95"/>
  </si>
  <si>
    <t>※</t>
  </si>
  <si>
    <t>日高町</t>
  </si>
  <si>
    <t>上級
（主任）</t>
    <rPh sb="0" eb="2">
      <t>ジョウキュウ</t>
    </rPh>
    <rPh sb="4" eb="6">
      <t>シュニン</t>
    </rPh>
    <phoneticPr fontId="21"/>
  </si>
  <si>
    <t>各証明資料は、指定権者からの求めがあった場合には、速やかに提出すること。</t>
  </si>
  <si>
    <t>⑥関数用サービスコード</t>
    <rPh sb="1" eb="3">
      <t>カンスウ</t>
    </rPh>
    <rPh sb="3" eb="4">
      <t>ヨウ</t>
    </rPh>
    <phoneticPr fontId="21"/>
  </si>
  <si>
    <t>認知症対応型通所介護</t>
  </si>
  <si>
    <t>通所介護Ⅴ</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</si>
  <si>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</si>
  <si>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令和</t>
    <rPh sb="0" eb="2">
      <t>レイワ</t>
    </rPh>
    <phoneticPr fontId="21"/>
  </si>
  <si>
    <t>指宿市</t>
  </si>
  <si>
    <t>年</t>
    <rPh sb="0" eb="1">
      <t>ネン</t>
    </rPh>
    <phoneticPr fontId="21"/>
  </si>
  <si>
    <t>四條畷市</t>
  </si>
  <si>
    <t>輪島市</t>
  </si>
  <si>
    <t>和泉市</t>
  </si>
  <si>
    <t>代表者</t>
    <rPh sb="0" eb="3">
      <t>ダイヒョウシャ</t>
    </rPh>
    <phoneticPr fontId="21"/>
  </si>
  <si>
    <t>小国町</t>
  </si>
  <si>
    <t>表６　選択様式</t>
    <rPh sb="0" eb="1">
      <t>ヒョウ</t>
    </rPh>
    <rPh sb="3" eb="5">
      <t>センタク</t>
    </rPh>
    <rPh sb="5" eb="7">
      <t>ヨウシキ</t>
    </rPh>
    <phoneticPr fontId="21"/>
  </si>
  <si>
    <t>（確認用）</t>
    <rPh sb="1" eb="4">
      <t>カクニンヨウ</t>
    </rPh>
    <phoneticPr fontId="21"/>
  </si>
  <si>
    <t>⑤の記入状況チェック</t>
    <rPh sb="2" eb="4">
      <t>キニュウ</t>
    </rPh>
    <rPh sb="4" eb="6">
      <t>ジョウキョウ</t>
    </rPh>
    <phoneticPr fontId="21"/>
  </si>
  <si>
    <t>職責</t>
    <rPh sb="0" eb="2">
      <t>ショクセキ</t>
    </rPh>
    <phoneticPr fontId="21"/>
  </si>
  <si>
    <t>唐津市</t>
  </si>
  <si>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</si>
  <si>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</si>
  <si>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</si>
  <si>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浜松市</t>
  </si>
  <si>
    <t>市区
町村</t>
    <rPh sb="0" eb="2">
      <t>シク</t>
    </rPh>
    <rPh sb="3" eb="5">
      <t>チョウソン</t>
    </rPh>
    <phoneticPr fontId="21"/>
  </si>
  <si>
    <t>注１　地域密着型通所介護のサービス提供体制強化加算Ⅲイ又はロは療養通所介護費を算定する場合のみ</t>
    <rPh sb="0" eb="1">
      <t>チュウ</t>
    </rPh>
    <phoneticPr fontId="95"/>
  </si>
  <si>
    <t>空欄が表示される項目は、記入が不要であるため対応する必要はない。</t>
  </si>
  <si>
    <t>北相木村</t>
  </si>
  <si>
    <t>以下の項目にオレンジ色の「×」がないか、提出前に確認すること。「×」がある場合、当該項目の記載を修正すること。</t>
    <rPh sb="10" eb="11">
      <t>イロ</t>
    </rPh>
    <phoneticPr fontId="21"/>
  </si>
  <si>
    <t>12</t>
  </si>
  <si>
    <t>太地町</t>
  </si>
  <si>
    <t>人件費割合</t>
    <rPh sb="0" eb="3">
      <t>ジンケンヒ</t>
    </rPh>
    <rPh sb="3" eb="5">
      <t>ワリアイ</t>
    </rPh>
    <phoneticPr fontId="21"/>
  </si>
  <si>
    <t>片品村</t>
  </si>
  <si>
    <t>椎葉村</t>
  </si>
  <si>
    <t>南陽市</t>
  </si>
  <si>
    <t>別紙様式２－３（個票（６月以降））</t>
    <rPh sb="0" eb="2">
      <t>ベッシ</t>
    </rPh>
    <rPh sb="2" eb="4">
      <t>ヨウシキ</t>
    </rPh>
    <rPh sb="8" eb="10">
      <t>コヒョウ</t>
    </rPh>
    <rPh sb="12" eb="13">
      <t>ガツ</t>
    </rPh>
    <rPh sb="13" eb="15">
      <t>イコウ</t>
    </rPh>
    <phoneticPr fontId="21"/>
  </si>
  <si>
    <t>由布市</t>
  </si>
  <si>
    <t>日進市</t>
  </si>
  <si>
    <t>３　介護職員等処遇改善加算の要件について</t>
  </si>
  <si>
    <t>羽後町</t>
  </si>
  <si>
    <t>（１）</t>
  </si>
  <si>
    <t>春日井市</t>
  </si>
  <si>
    <t>（２）</t>
  </si>
  <si>
    <t>⑦関数用サービスコード</t>
    <rPh sb="1" eb="3">
      <t>カンスウ</t>
    </rPh>
    <rPh sb="3" eb="4">
      <t>ヨウ</t>
    </rPh>
    <phoneticPr fontId="21"/>
  </si>
  <si>
    <t>東郷町</t>
  </si>
  <si>
    <t>②・③キャリアパス要件Ⅰ・Ⅱ</t>
  </si>
  <si>
    <t>キャリアパス要件Ⅰ・Ⅱ</t>
  </si>
  <si>
    <t>徳島県</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</si>
  <si>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</si>
  <si>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（３）</t>
  </si>
  <si>
    <t>京極町</t>
  </si>
  <si>
    <t>初級</t>
    <rPh sb="0" eb="2">
      <t>ショキュウ</t>
    </rPh>
    <phoneticPr fontId="21"/>
  </si>
  <si>
    <t>①の記入状況チェック</t>
    <rPh sb="2" eb="4">
      <t>キニュウ</t>
    </rPh>
    <rPh sb="4" eb="6">
      <t>ジョウキョウ</t>
    </rPh>
    <phoneticPr fontId="21"/>
  </si>
  <si>
    <t>北九州市</t>
  </si>
  <si>
    <t>キャリアパス要件Ⅲ</t>
  </si>
  <si>
    <t>かほく市</t>
  </si>
  <si>
    <t>神流町</t>
  </si>
  <si>
    <t>新座市</t>
  </si>
  <si>
    <t>雲南市</t>
  </si>
  <si>
    <t>黒滝村</t>
  </si>
  <si>
    <t>キャリアパス要件Ⅲ（昇給の仕組みの整備等）を満たすこと。ただし、満たさない場合は、令和８年度特例要件を満たすこと。</t>
    <rPh sb="22" eb="23">
      <t>ミ</t>
    </rPh>
    <phoneticPr fontId="21"/>
  </si>
  <si>
    <t>蓮田市</t>
  </si>
  <si>
    <t>（４）</t>
  </si>
  <si>
    <t>海田町</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</si>
  <si>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</si>
  <si>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桶川市</t>
  </si>
  <si>
    <t>新潟県</t>
  </si>
  <si>
    <t>（５）</t>
  </si>
  <si>
    <t>介護予防訪問入浴介護</t>
  </si>
  <si>
    <t>介護予防訪問入浴介護Ⅴ</t>
  </si>
  <si>
    <t>処遇改善加算Ⅰ</t>
  </si>
  <si>
    <t>大桑村</t>
  </si>
  <si>
    <t>東栄町</t>
  </si>
  <si>
    <t>キャリアパス要件Ⅴ（介護福祉士等の配置要件）を満たすこと</t>
    <rPh sb="15" eb="16">
      <t>トウ</t>
    </rPh>
    <rPh sb="23" eb="24">
      <t>ミ</t>
    </rPh>
    <phoneticPr fontId="21"/>
  </si>
  <si>
    <t>八重瀬町</t>
  </si>
  <si>
    <t>32</t>
  </si>
  <si>
    <t>三沢市</t>
  </si>
  <si>
    <t>（６）</t>
  </si>
  <si>
    <t>職場環境等要件</t>
  </si>
  <si>
    <t>金沢市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</si>
  <si>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</si>
  <si>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安芸高田市</t>
  </si>
  <si>
    <t>川俣町</t>
  </si>
  <si>
    <t>a.</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</si>
  <si>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</si>
  <si>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</si>
  <si>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（７）</t>
  </si>
  <si>
    <t>枚方市</t>
  </si>
  <si>
    <t>令和８年度特例要件</t>
    <rPh sb="0" eb="2">
      <t>レイワ</t>
    </rPh>
    <rPh sb="3" eb="5">
      <t>ネンド</t>
    </rPh>
    <rPh sb="5" eb="7">
      <t>トクレイ</t>
    </rPh>
    <rPh sb="7" eb="9">
      <t>ヨウケン</t>
    </rPh>
    <phoneticPr fontId="21"/>
  </si>
  <si>
    <t>能代市</t>
  </si>
  <si>
    <t>宮城県</t>
  </si>
  <si>
    <t>訪問介護R8</t>
  </si>
  <si>
    <t>４　要件を満たすことの確認・証明</t>
    <rPh sb="2" eb="4">
      <t>ヨウケン</t>
    </rPh>
    <rPh sb="5" eb="6">
      <t>ミ</t>
    </rPh>
    <rPh sb="11" eb="13">
      <t>カクニン</t>
    </rPh>
    <rPh sb="14" eb="16">
      <t>ショウメイ</t>
    </rPh>
    <phoneticPr fontId="21"/>
  </si>
  <si>
    <t>木津川市</t>
  </si>
  <si>
    <t xml:space="preserve"> 必要な項目が全て選択されていること</t>
    <rPh sb="1" eb="3">
      <t>ヒツヨウ</t>
    </rPh>
    <rPh sb="4" eb="6">
      <t>コウモク</t>
    </rPh>
    <rPh sb="7" eb="8">
      <t>スベ</t>
    </rPh>
    <rPh sb="9" eb="11">
      <t>センタク</t>
    </rPh>
    <phoneticPr fontId="21"/>
  </si>
  <si>
    <t>羽生市</t>
  </si>
  <si>
    <t>妹背牛町</t>
  </si>
  <si>
    <t>坂戸市</t>
  </si>
  <si>
    <t>西之表市</t>
  </si>
  <si>
    <t>三郷町</t>
  </si>
  <si>
    <t>定期巡回・随時対応型訪問介護看護Ⅴ</t>
  </si>
  <si>
    <t xml:space="preserve"> 誓約・記名が行われていること</t>
    <rPh sb="1" eb="3">
      <t>セイヤク</t>
    </rPh>
    <rPh sb="4" eb="6">
      <t>キメイ</t>
    </rPh>
    <rPh sb="7" eb="8">
      <t>オコナ</t>
    </rPh>
    <phoneticPr fontId="21"/>
  </si>
  <si>
    <t>東川町</t>
  </si>
  <si>
    <t>奈良県</t>
  </si>
  <si>
    <t>和寒町</t>
  </si>
  <si>
    <t>別紙様式２－２（個票（４、５月））</t>
    <rPh sb="0" eb="2">
      <t>ベッシ</t>
    </rPh>
    <rPh sb="2" eb="4">
      <t>ヨウシキ</t>
    </rPh>
    <rPh sb="8" eb="10">
      <t>コヒョウ</t>
    </rPh>
    <rPh sb="14" eb="15">
      <t>ガツ</t>
    </rPh>
    <phoneticPr fontId="21"/>
  </si>
  <si>
    <t>堺市</t>
  </si>
  <si>
    <t>⑤キャリアパス要件Ⅳについて（「令和８年度の算定予定」について）</t>
    <rPh sb="7" eb="9">
      <t>ヨウケン</t>
    </rPh>
    <rPh sb="16" eb="18">
      <t>レイワ</t>
    </rPh>
    <rPh sb="19" eb="21">
      <t>ネンド</t>
    </rPh>
    <rPh sb="22" eb="24">
      <t>サンテイ</t>
    </rPh>
    <rPh sb="24" eb="26">
      <t>ヨテイ</t>
    </rPh>
    <phoneticPr fontId="21"/>
  </si>
  <si>
    <t>新宮市</t>
  </si>
  <si>
    <t>下仁田町</t>
  </si>
  <si>
    <t>千葉県</t>
    <rPh sb="0" eb="3">
      <t>チバケン</t>
    </rPh>
    <phoneticPr fontId="21"/>
  </si>
  <si>
    <t>美作市</t>
  </si>
  <si>
    <t>級地</t>
    <rPh sb="0" eb="2">
      <t>キュウチ</t>
    </rPh>
    <phoneticPr fontId="21"/>
  </si>
  <si>
    <t>東御市</t>
  </si>
  <si>
    <t>介護予防通所リハビリテーションR8</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</si>
  <si>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</si>
  <si>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筑紫野市</t>
  </si>
  <si>
    <t>近江八幡市</t>
    <rPh sb="0" eb="5">
      <t>オウミハチマンシ</t>
    </rPh>
    <phoneticPr fontId="95"/>
  </si>
  <si>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</si>
  <si>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</si>
  <si>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</si>
  <si>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</si>
  <si>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</si>
  <si>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</si>
  <si>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長浜市</t>
  </si>
  <si>
    <t>介護予防特定施設入居者生活介護R8</t>
  </si>
  <si>
    <t>栃木県</t>
  </si>
  <si>
    <t>二</t>
  </si>
  <si>
    <t>大竹市</t>
  </si>
  <si>
    <t>１単位
あたりの
単価[円]
(b)</t>
    <rPh sb="1" eb="3">
      <t>タンイ</t>
    </rPh>
    <rPh sb="9" eb="11">
      <t>タンカ</t>
    </rPh>
    <rPh sb="12" eb="13">
      <t>エン</t>
    </rPh>
    <phoneticPr fontId="21"/>
  </si>
  <si>
    <t>A8</t>
  </si>
  <si>
    <t>山形県</t>
  </si>
  <si>
    <t>令和８年４・５月に
算定する処遇改善加算の区分</t>
    <rPh sb="0" eb="2">
      <t>レイワ</t>
    </rPh>
    <rPh sb="3" eb="4">
      <t>ネン</t>
    </rPh>
    <rPh sb="7" eb="8">
      <t>ガツ</t>
    </rPh>
    <rPh sb="10" eb="12">
      <t>サンテイ</t>
    </rPh>
    <rPh sb="21" eb="23">
      <t>クブン</t>
    </rPh>
    <phoneticPr fontId="21"/>
  </si>
  <si>
    <t>青梅市</t>
  </si>
  <si>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</si>
  <si>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</si>
  <si>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</si>
  <si>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</si>
  <si>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</si>
  <si>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</si>
  <si>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</si>
  <si>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青ヶ島村</t>
  </si>
  <si>
    <t>④キャリアパス要件Ⅲ</t>
    <rPh sb="7" eb="9">
      <t>ヨウケン</t>
    </rPh>
    <phoneticPr fontId="95"/>
  </si>
  <si>
    <t>国頭村</t>
  </si>
  <si>
    <t>昇給の仕組みの
整備等</t>
  </si>
  <si>
    <t>⑦令和８年度
特例要件</t>
    <rPh sb="1" eb="3">
      <t>レイワ</t>
    </rPh>
    <rPh sb="4" eb="6">
      <t>ネンド</t>
    </rPh>
    <rPh sb="7" eb="9">
      <t>トクレイ</t>
    </rPh>
    <rPh sb="9" eb="11">
      <t>ヨウケン</t>
    </rPh>
    <phoneticPr fontId="21"/>
  </si>
  <si>
    <t>福井県</t>
  </si>
  <si>
    <t>那珂川市</t>
    <rPh sb="3" eb="4">
      <t>シ</t>
    </rPh>
    <phoneticPr fontId="95"/>
  </si>
  <si>
    <t>11</t>
  </si>
  <si>
    <t>蟹江町</t>
  </si>
  <si>
    <r>
      <t>改善後の賃金要件</t>
    </r>
    <r>
      <rPr>
        <sz val="11"/>
        <color auto="1"/>
        <rFont val="ＭＳ Ｐゴシック"/>
      </rPr>
      <t>（年額440万円以上）</t>
    </r>
    <r>
      <rPr>
        <sz val="14"/>
        <color auto="1"/>
        <rFont val="ＭＳ Ｐゴシック"/>
      </rPr>
      <t>を満たす職員数を記載</t>
    </r>
  </si>
  <si>
    <t>尾花沢市</t>
  </si>
  <si>
    <t>滝上町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</si>
  <si>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</si>
  <si>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</si>
  <si>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湯沢町</t>
  </si>
  <si>
    <t>記入上の注意</t>
    <rPh sb="0" eb="2">
      <t>キニュウ</t>
    </rPh>
    <rPh sb="2" eb="3">
      <t>ジョウ</t>
    </rPh>
    <rPh sb="4" eb="6">
      <t>チュウイ</t>
    </rPh>
    <phoneticPr fontId="21"/>
  </si>
  <si>
    <t>知立市</t>
  </si>
  <si>
    <t>大淀町</t>
  </si>
  <si>
    <t>16</t>
  </si>
  <si>
    <t>安芸市</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</si>
  <si>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</si>
  <si>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</si>
  <si>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岩倉市</t>
  </si>
  <si>
    <t>④の色付け用（入力要否の判定用）</t>
    <rPh sb="2" eb="3">
      <t>イロ</t>
    </rPh>
    <rPh sb="3" eb="4">
      <t>ヅ</t>
    </rPh>
    <rPh sb="5" eb="6">
      <t>ヨウ</t>
    </rPh>
    <rPh sb="7" eb="9">
      <t>ニュウリョク</t>
    </rPh>
    <rPh sb="9" eb="11">
      <t>ヨウヒ</t>
    </rPh>
    <rPh sb="12" eb="15">
      <t>ハンテイヨウ</t>
    </rPh>
    <phoneticPr fontId="21"/>
  </si>
  <si>
    <t>津島市</t>
  </si>
  <si>
    <t>常勤（月給）
・基本給 ●●●円～
・資格手当 ＋●●円</t>
    <rPh sb="0" eb="2">
      <t>ジョウキン</t>
    </rPh>
    <rPh sb="19" eb="21">
      <t>シカク</t>
    </rPh>
    <rPh sb="21" eb="23">
      <t>テアテ</t>
    </rPh>
    <rPh sb="27" eb="28">
      <t>エン</t>
    </rPh>
    <phoneticPr fontId="21"/>
  </si>
  <si>
    <t>清水町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</si>
  <si>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</si>
  <si>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</si>
  <si>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</si>
  <si>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</si>
  <si>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⑦の色付け用（入力要否の判定用）</t>
    <rPh sb="2" eb="3">
      <t>イロ</t>
    </rPh>
    <rPh sb="3" eb="4">
      <t>ヅ</t>
    </rPh>
    <rPh sb="5" eb="6">
      <t>ヨウ</t>
    </rPh>
    <rPh sb="7" eb="9">
      <t>ニュウリョク</t>
    </rPh>
    <rPh sb="9" eb="11">
      <t>ヨウヒ</t>
    </rPh>
    <rPh sb="12" eb="15">
      <t>ハンテイヨウ</t>
    </rPh>
    <phoneticPr fontId="21"/>
  </si>
  <si>
    <t>芳賀町</t>
  </si>
  <si>
    <t>江戸川区</t>
    <rPh sb="0" eb="4">
      <t>エドガワク</t>
    </rPh>
    <phoneticPr fontId="95"/>
  </si>
  <si>
    <t>鎌ケ谷市</t>
  </si>
  <si>
    <t>（指定権者ソート用）</t>
    <rPh sb="1" eb="5">
      <t>シテイケンジャ</t>
    </rPh>
    <phoneticPr fontId="21"/>
  </si>
  <si>
    <t>越知町</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</si>
  <si>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</si>
  <si>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</si>
  <si>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特例要件全体の判定用</t>
  </si>
  <si>
    <t>2A</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</si>
  <si>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</si>
  <si>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</si>
  <si>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</si>
  <si>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</si>
  <si>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</si>
  <si>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</si>
  <si>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豊山町</t>
  </si>
  <si>
    <t>玉村町</t>
  </si>
  <si>
    <t>全サービス</t>
    <rPh sb="0" eb="1">
      <t>ゼン</t>
    </rPh>
    <phoneticPr fontId="21"/>
  </si>
  <si>
    <t>市川市</t>
  </si>
  <si>
    <t>都城市</t>
  </si>
  <si>
    <r>
      <t>令和８年６月</t>
    </r>
    <r>
      <rPr>
        <sz val="11"/>
        <color auto="1"/>
        <rFont val="ＭＳ Ｐゴシック"/>
      </rPr>
      <t>から新たに処遇改善加算の対象となるサービス</t>
    </r>
    <rPh sb="5" eb="6">
      <t>ガツ</t>
    </rPh>
    <rPh sb="8" eb="9">
      <t>アラ</t>
    </rPh>
    <phoneticPr fontId="21"/>
  </si>
  <si>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</si>
  <si>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</si>
  <si>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52</t>
  </si>
  <si>
    <t>４、５月時点の処遇改善加算対象サービス</t>
    <rPh sb="3" eb="4">
      <t>ガツ</t>
    </rPh>
    <rPh sb="4" eb="6">
      <t>ジテン</t>
    </rPh>
    <phoneticPr fontId="21"/>
  </si>
  <si>
    <t>登別市</t>
  </si>
  <si>
    <t>西予市</t>
  </si>
  <si>
    <t>通所型サービス_独自_定額_19人以上_Ⅴ</t>
  </si>
  <si>
    <t>⑤の記入状況チェック</t>
  </si>
  <si>
    <t>大川村</t>
  </si>
  <si>
    <t>静岡県</t>
  </si>
  <si>
    <t>特例要件不要の場合の色消し</t>
    <rPh sb="0" eb="2">
      <t>トクレイ</t>
    </rPh>
    <rPh sb="2" eb="4">
      <t>ヨウケン</t>
    </rPh>
    <rPh sb="4" eb="6">
      <t>フヨウ</t>
    </rPh>
    <rPh sb="7" eb="9">
      <t>バアイ</t>
    </rPh>
    <rPh sb="10" eb="12">
      <t>イロケ</t>
    </rPh>
    <phoneticPr fontId="21"/>
  </si>
  <si>
    <t>嘉麻市</t>
  </si>
  <si>
    <t>中標津町</t>
  </si>
  <si>
    <t>新規対象サービスの特例要件判定</t>
    <rPh sb="0" eb="2">
      <t>シンキ</t>
    </rPh>
    <rPh sb="2" eb="4">
      <t>タイショウ</t>
    </rPh>
    <rPh sb="9" eb="11">
      <t>トクレイ</t>
    </rPh>
    <rPh sb="11" eb="13">
      <t>ヨウケン</t>
    </rPh>
    <rPh sb="13" eb="15">
      <t>ハンテイ</t>
    </rPh>
    <phoneticPr fontId="21"/>
  </si>
  <si>
    <t>姫島村</t>
  </si>
  <si>
    <t>紗那村</t>
  </si>
  <si>
    <t>南知多町</t>
  </si>
  <si>
    <t>調布市</t>
  </si>
  <si>
    <t>湯川村</t>
  </si>
  <si>
    <t>訪問看護特例要件入力チェック</t>
    <rPh sb="0" eb="2">
      <t>ホウモン</t>
    </rPh>
    <rPh sb="2" eb="4">
      <t>カンゴ</t>
    </rPh>
    <rPh sb="4" eb="6">
      <t>トクレイ</t>
    </rPh>
    <rPh sb="6" eb="8">
      <t>ヨウケン</t>
    </rPh>
    <rPh sb="8" eb="10">
      <t>ニュウリョク</t>
    </rPh>
    <phoneticPr fontId="21"/>
  </si>
  <si>
    <t>酒田市</t>
  </si>
  <si>
    <t>二に掲げる職位、職責又は職務内容等に応じた賃金体系を定めている。</t>
    <rPh sb="0" eb="1">
      <t>ニ</t>
    </rPh>
    <rPh sb="2" eb="3">
      <t>カカ</t>
    </rPh>
    <phoneticPr fontId="21"/>
  </si>
  <si>
    <t>えびの市</t>
  </si>
  <si>
    <t>特例要件全体の判定用</t>
    <rPh sb="0" eb="2">
      <t>トクレイ</t>
    </rPh>
    <rPh sb="2" eb="4">
      <t>ヨウケン</t>
    </rPh>
    <rPh sb="4" eb="6">
      <t>ゼンタイ</t>
    </rPh>
    <rPh sb="7" eb="9">
      <t>ハンテイ</t>
    </rPh>
    <rPh sb="9" eb="10">
      <t>ヨウ</t>
    </rPh>
    <phoneticPr fontId="21"/>
  </si>
  <si>
    <t>沼津市</t>
  </si>
  <si>
    <t>江東区</t>
    <rPh sb="0" eb="3">
      <t>コウトウク</t>
    </rPh>
    <phoneticPr fontId="95"/>
  </si>
  <si>
    <t>佐々町</t>
  </si>
  <si>
    <t>一</t>
    <rPh sb="0" eb="1">
      <t>イチ</t>
    </rPh>
    <phoneticPr fontId="21"/>
  </si>
  <si>
    <t>島本町</t>
  </si>
  <si>
    <t>給与
（非常勤・時給）</t>
    <rPh sb="0" eb="2">
      <t>キュウヨ</t>
    </rPh>
    <rPh sb="4" eb="7">
      <t>ヒジョウキン</t>
    </rPh>
    <rPh sb="8" eb="10">
      <t>ジキュウ</t>
    </rPh>
    <phoneticPr fontId="21"/>
  </si>
  <si>
    <t>介護予防通所リハビリテーションⅤ</t>
  </si>
  <si>
    <t>真岡市</t>
  </si>
  <si>
    <t>職員の任用における職位、職責又は職務内容等の要件を定めている。</t>
    <rPh sb="0" eb="2">
      <t>ショクイン</t>
    </rPh>
    <rPh sb="3" eb="5">
      <t>ニンヨウ</t>
    </rPh>
    <phoneticPr fontId="21"/>
  </si>
  <si>
    <t>大館市</t>
  </si>
  <si>
    <t>二</t>
    <rPh sb="0" eb="1">
      <t>ニ</t>
    </rPh>
    <phoneticPr fontId="21"/>
  </si>
  <si>
    <t>ケアプランデータ連携システムの利用を誓約</t>
    <rPh sb="18" eb="20">
      <t>セイヤク</t>
    </rPh>
    <phoneticPr fontId="21"/>
  </si>
  <si>
    <t>三</t>
    <rPh sb="0" eb="1">
      <t>サン</t>
    </rPh>
    <phoneticPr fontId="21"/>
  </si>
  <si>
    <t>東白川村</t>
  </si>
  <si>
    <t>中山町</t>
  </si>
  <si>
    <t>一</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</si>
  <si>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</si>
  <si>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</si>
  <si>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</si>
  <si>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</si>
  <si>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t>
  </si>
  <si>
    <t>大網白里市</t>
    <rPh sb="4" eb="5">
      <t>シ</t>
    </rPh>
    <phoneticPr fontId="95"/>
  </si>
  <si>
    <t>b.</t>
  </si>
  <si>
    <t>飯山市</t>
  </si>
  <si>
    <t>資格取得のための支援の実施</t>
    <rPh sb="0" eb="2">
      <t>シカク</t>
    </rPh>
    <rPh sb="2" eb="4">
      <t>シュトク</t>
    </rPh>
    <rPh sb="8" eb="10">
      <t>シエン</t>
    </rPh>
    <rPh sb="11" eb="13">
      <t>ジッシ</t>
    </rPh>
    <phoneticPr fontId="21"/>
  </si>
  <si>
    <t>表11　選択様式</t>
    <rPh sb="0" eb="1">
      <t>ヒョウ</t>
    </rPh>
    <rPh sb="4" eb="6">
      <t>センタク</t>
    </rPh>
    <rPh sb="6" eb="8">
      <t>ヨウシキ</t>
    </rPh>
    <phoneticPr fontId="21"/>
  </si>
  <si>
    <t>西ノ島町</t>
  </si>
  <si>
    <t>一について、全ての職員に周知している。</t>
    <rPh sb="6" eb="7">
      <t>スベ</t>
    </rPh>
    <phoneticPr fontId="21"/>
  </si>
  <si>
    <t>庄原市</t>
  </si>
  <si>
    <t>栄町</t>
  </si>
  <si>
    <t>笠岡市</t>
  </si>
  <si>
    <t>栃木市</t>
  </si>
  <si>
    <t>士幌町</t>
  </si>
  <si>
    <t>訪問入浴介護</t>
  </si>
  <si>
    <t>例：訪問系（簡易版）</t>
    <rPh sb="0" eb="1">
      <t xml:space="preserve">レイ </t>
    </rPh>
    <rPh sb="2" eb="5">
      <t>カンイバン</t>
    </rPh>
    <phoneticPr fontId="21"/>
  </si>
  <si>
    <t>貝塚市</t>
  </si>
  <si>
    <t>71</t>
  </si>
  <si>
    <t>介護予防小規模多機能型居宅介護</t>
  </si>
  <si>
    <t>鹿嶋市</t>
  </si>
  <si>
    <t>職位・役職</t>
    <rPh sb="0" eb="2">
      <t>ショクイ</t>
    </rPh>
    <rPh sb="3" eb="5">
      <t>ヤクショク</t>
    </rPh>
    <phoneticPr fontId="21"/>
  </si>
  <si>
    <t>山都町</t>
  </si>
  <si>
    <t>高度な業務の遂行
他の従業員への指導</t>
    <rPh sb="0" eb="2">
      <t>コウド</t>
    </rPh>
    <rPh sb="6" eb="8">
      <t>スイコウ</t>
    </rPh>
    <phoneticPr fontId="21"/>
  </si>
  <si>
    <t>常勤（月給）
・基本給 ●●●円～
・経験手当 ＋●●円
・役職手当 ＋●●円</t>
    <rPh sb="0" eb="2">
      <t>ジョウキン</t>
    </rPh>
    <rPh sb="19" eb="21">
      <t>ケイケン</t>
    </rPh>
    <rPh sb="38" eb="39">
      <t>エン</t>
    </rPh>
    <phoneticPr fontId="21"/>
  </si>
  <si>
    <t>66</t>
  </si>
  <si>
    <t>看護小規模多機能型居宅介護</t>
  </si>
  <si>
    <t>非常勤（時給）
・●●　円
・経験手当 ＋●●円</t>
  </si>
  <si>
    <t>すさみ町</t>
  </si>
  <si>
    <t>中級</t>
    <rPh sb="0" eb="2">
      <t>チュウキュウ</t>
    </rPh>
    <phoneticPr fontId="21"/>
  </si>
  <si>
    <t>玉川村</t>
  </si>
  <si>
    <t>35</t>
  </si>
  <si>
    <t>船橋市</t>
  </si>
  <si>
    <t>羽幌町</t>
  </si>
  <si>
    <t>介護予防特定施設入居者生活介護Ⅴ</t>
  </si>
  <si>
    <t>通常の介護業務
他の従業員への助言</t>
    <rPh sb="3" eb="5">
      <t>カイゴ</t>
    </rPh>
    <phoneticPr fontId="21"/>
  </si>
  <si>
    <t>A3</t>
  </si>
  <si>
    <t>厚岸町</t>
  </si>
  <si>
    <t>黒部市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</si>
  <si>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</si>
  <si>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大阪狭山市</t>
  </si>
  <si>
    <t>入社時～</t>
    <rPh sb="2" eb="3">
      <t>ジ</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</si>
  <si>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</si>
  <si>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</si>
  <si>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下郷町</t>
  </si>
  <si>
    <t>知内町</t>
  </si>
  <si>
    <t>氷川町</t>
  </si>
  <si>
    <t>認知症対応型通所介護Ⅴ</t>
  </si>
  <si>
    <t>刈谷市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</si>
  <si>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</si>
  <si>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榛東村</t>
    <rPh sb="0" eb="3">
      <t>シントウムラ</t>
    </rPh>
    <phoneticPr fontId="95"/>
  </si>
  <si>
    <t>せたな町</t>
  </si>
  <si>
    <t>（研修計画）</t>
    <rPh sb="1" eb="3">
      <t>ケンシュウ</t>
    </rPh>
    <rPh sb="3" eb="5">
      <t>ケイカク</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</si>
  <si>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</si>
  <si>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豊橋市</t>
  </si>
  <si>
    <t>河内長野市</t>
  </si>
  <si>
    <t>礼文町</t>
  </si>
  <si>
    <t>豊島区</t>
    <rPh sb="0" eb="3">
      <t>トシマク</t>
    </rPh>
    <phoneticPr fontId="95"/>
  </si>
  <si>
    <t>誓約</t>
    <rPh sb="0" eb="2">
      <t>セイヤク</t>
    </rPh>
    <phoneticPr fontId="21"/>
  </si>
  <si>
    <t>表１　交付率一覧</t>
    <rPh sb="0" eb="1">
      <t>ヒョウ</t>
    </rPh>
    <rPh sb="3" eb="6">
      <t>コウフリツ</t>
    </rPh>
    <rPh sb="6" eb="8">
      <t>イチラン</t>
    </rPh>
    <phoneticPr fontId="21"/>
  </si>
  <si>
    <t>市原市</t>
  </si>
  <si>
    <t>九十九里町</t>
  </si>
  <si>
    <t>特定施設入居者生活介護_短期利用型_Ⅴ</t>
  </si>
  <si>
    <t>生産性向上推進体制加算Ⅰ又はⅡの算定を誓約</t>
    <rPh sb="16" eb="18">
      <t>サンテイ</t>
    </rPh>
    <rPh sb="19" eb="21">
      <t>セイヤク</t>
    </rPh>
    <phoneticPr fontId="21"/>
  </si>
  <si>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</si>
  <si>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表３　提出先一覧</t>
    <rPh sb="0" eb="1">
      <t>ヒョウ</t>
    </rPh>
    <rPh sb="3" eb="5">
      <t>テイシュツ</t>
    </rPh>
    <rPh sb="5" eb="6">
      <t>サキ</t>
    </rPh>
    <rPh sb="6" eb="8">
      <t>イチラン</t>
    </rPh>
    <phoneticPr fontId="21"/>
  </si>
  <si>
    <t>木更津市</t>
  </si>
  <si>
    <t>介護予防短期入所療養介護_病院等_老健以外__Ⅴ</t>
  </si>
  <si>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</si>
  <si>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</si>
  <si>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</si>
  <si>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黒潮町</t>
  </si>
  <si>
    <t>南大隅町</t>
  </si>
  <si>
    <t>サービス区分</t>
  </si>
  <si>
    <t>紀美野町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</si>
  <si>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</si>
  <si>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地域密着型特定施設入居者生活介護_短期利用型_R8</t>
  </si>
  <si>
    <t>処遇改善加算</t>
    <rPh sb="0" eb="4">
      <t>ショグウカイゼン</t>
    </rPh>
    <rPh sb="4" eb="6">
      <t>カサン</t>
    </rPh>
    <phoneticPr fontId="21"/>
  </si>
  <si>
    <t>四街道市</t>
  </si>
  <si>
    <t>愛川町</t>
  </si>
  <si>
    <t>通所介護</t>
  </si>
  <si>
    <t>訪問リハビリテーション</t>
  </si>
  <si>
    <t>浅川町</t>
  </si>
  <si>
    <t>処遇改善加算Ⅰロ</t>
  </si>
  <si>
    <t>横浜市</t>
    <rPh sb="0" eb="3">
      <t>ヨコハマシ</t>
    </rPh>
    <phoneticPr fontId="95"/>
  </si>
  <si>
    <t>市区町村</t>
    <rPh sb="0" eb="4">
      <t>シクチョウソン</t>
    </rPh>
    <phoneticPr fontId="21"/>
  </si>
  <si>
    <t>４、５月時点の分類</t>
    <rPh sb="3" eb="4">
      <t>ガツ</t>
    </rPh>
    <rPh sb="4" eb="6">
      <t>ジテン</t>
    </rPh>
    <rPh sb="7" eb="9">
      <t>ブンルイ</t>
    </rPh>
    <phoneticPr fontId="21"/>
  </si>
  <si>
    <t>東村山市</t>
    <rPh sb="0" eb="4">
      <t>ヒガシムラヤマシ</t>
    </rPh>
    <phoneticPr fontId="95"/>
  </si>
  <si>
    <t>上乗せ割合</t>
    <rPh sb="0" eb="2">
      <t>ウワノ</t>
    </rPh>
    <rPh sb="3" eb="5">
      <t>ワリアイ</t>
    </rPh>
    <phoneticPr fontId="21"/>
  </si>
  <si>
    <t>介護老人福祉施設</t>
    <rPh sb="0" eb="2">
      <t>カイゴ</t>
    </rPh>
    <rPh sb="2" eb="4">
      <t>ロウジン</t>
    </rPh>
    <rPh sb="4" eb="6">
      <t>フクシ</t>
    </rPh>
    <rPh sb="6" eb="8">
      <t>シセツ</t>
    </rPh>
    <phoneticPr fontId="21"/>
  </si>
  <si>
    <t>富岡町</t>
  </si>
  <si>
    <t>ケアプランデータ連携システムを利用している</t>
  </si>
  <si>
    <t>組み合わせ</t>
    <rPh sb="0" eb="1">
      <t>ク</t>
    </rPh>
    <rPh sb="2" eb="3">
      <t>ア</t>
    </rPh>
    <phoneticPr fontId="21"/>
  </si>
  <si>
    <t>いちき串木野市</t>
  </si>
  <si>
    <t>介護サービス</t>
    <rPh sb="0" eb="2">
      <t>カイゴ</t>
    </rPh>
    <phoneticPr fontId="21"/>
  </si>
  <si>
    <t>33</t>
  </si>
  <si>
    <t>チェックボックス</t>
  </si>
  <si>
    <t>逗子市</t>
  </si>
  <si>
    <t>甘楽町</t>
  </si>
  <si>
    <t>夕張市</t>
  </si>
  <si>
    <t>上田市</t>
  </si>
  <si>
    <t>瑞穂町</t>
    <rPh sb="0" eb="3">
      <t>ミズホマチ</t>
    </rPh>
    <phoneticPr fontId="95"/>
  </si>
  <si>
    <t>対象</t>
    <rPh sb="0" eb="2">
      <t>タイショウ</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</si>
  <si>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</si>
  <si>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</si>
  <si>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</si>
  <si>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</si>
  <si>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弥富市</t>
  </si>
  <si>
    <t>処遇改善加算Ⅳ</t>
  </si>
  <si>
    <t>安城市</t>
  </si>
  <si>
    <t>南魚沼市</t>
  </si>
  <si>
    <t>常滑市</t>
  </si>
  <si>
    <t>小金井市</t>
  </si>
  <si>
    <t>処遇改善加算Ⅱイ</t>
  </si>
  <si>
    <t>日立市</t>
  </si>
  <si>
    <t>処遇改善加算Ⅱロ</t>
  </si>
  <si>
    <t>特定施設入居者生活介護R8</t>
  </si>
  <si>
    <t>加算対象</t>
    <rPh sb="0" eb="2">
      <t>カサン</t>
    </rPh>
    <rPh sb="2" eb="4">
      <t>タイショウ</t>
    </rPh>
    <phoneticPr fontId="21"/>
  </si>
  <si>
    <t>加算対象外</t>
    <rPh sb="0" eb="2">
      <t>カサン</t>
    </rPh>
    <rPh sb="2" eb="5">
      <t>タイショウガイ</t>
    </rPh>
    <phoneticPr fontId="21"/>
  </si>
  <si>
    <t>泊村</t>
  </si>
  <si>
    <t>小田原市</t>
  </si>
  <si>
    <t>ケアプランデータ連携システムの利用を誓約</t>
  </si>
  <si>
    <t>北海道</t>
  </si>
  <si>
    <t>札幌市</t>
  </si>
  <si>
    <t>短期入所療養介護_介護老人保健施設_Ⅴ</t>
  </si>
  <si>
    <t>訪問介護</t>
  </si>
  <si>
    <t>特定事業所加算Ⅰ</t>
    <rPh sb="0" eb="7">
      <t>ト</t>
    </rPh>
    <phoneticPr fontId="95"/>
  </si>
  <si>
    <t>豊後高田市</t>
  </si>
  <si>
    <t>十津川村</t>
  </si>
  <si>
    <t>訪問入浴介護Ⅴ</t>
  </si>
  <si>
    <t>海老名市</t>
    <rPh sb="0" eb="4">
      <t>エビナシ</t>
    </rPh>
    <phoneticPr fontId="95"/>
  </si>
  <si>
    <t>特定事業所加算Ⅱ</t>
    <rPh sb="0" eb="7">
      <t>ト</t>
    </rPh>
    <phoneticPr fontId="95"/>
  </si>
  <si>
    <t>八王子市</t>
  </si>
  <si>
    <t>社会福祉連携推進法人に所属</t>
    <rPh sb="11" eb="13">
      <t>ショゾク</t>
    </rPh>
    <phoneticPr fontId="21"/>
  </si>
  <si>
    <t>東通村</t>
  </si>
  <si>
    <t>函館市</t>
  </si>
  <si>
    <t>併設本体事業所において処遇改善加算Ⅰの届出あり</t>
    <rPh sb="4" eb="6">
      <t>ジギョウ</t>
    </rPh>
    <rPh sb="6" eb="7">
      <t>ショ</t>
    </rPh>
    <phoneticPr fontId="97"/>
  </si>
  <si>
    <t>上ノ国町</t>
  </si>
  <si>
    <t>幕別町</t>
  </si>
  <si>
    <t>夜間対応型訪問介護</t>
  </si>
  <si>
    <t>佐川町</t>
  </si>
  <si>
    <t>富士市</t>
  </si>
  <si>
    <t>地域密着型通所介護R8</t>
  </si>
  <si>
    <t>富山市</t>
  </si>
  <si>
    <t>八幡市</t>
  </si>
  <si>
    <t>岩手県</t>
  </si>
  <si>
    <t>小樽市</t>
  </si>
  <si>
    <t>永平寺町</t>
  </si>
  <si>
    <t>定期巡回･随時対応型訪問介護看護</t>
  </si>
  <si>
    <t>大江町</t>
  </si>
  <si>
    <t>特定施設入居者生活介護</t>
  </si>
  <si>
    <t>大崎町</t>
  </si>
  <si>
    <t>定期巡回・随時対応型訪問介護看護R8</t>
  </si>
  <si>
    <t>越谷市</t>
  </si>
  <si>
    <t>76</t>
  </si>
  <si>
    <t>串本町</t>
  </si>
  <si>
    <t>那珂市</t>
  </si>
  <si>
    <t>山口県</t>
  </si>
  <si>
    <t>室蘭市</t>
  </si>
  <si>
    <t>地域密着型介護老人福祉施設</t>
  </si>
  <si>
    <t>文京区</t>
    <rPh sb="0" eb="3">
      <t>ブンキョウク</t>
    </rPh>
    <phoneticPr fontId="95"/>
  </si>
  <si>
    <t>対象外</t>
    <rPh sb="0" eb="2">
      <t>タイショウ</t>
    </rPh>
    <rPh sb="2" eb="3">
      <t>ガイ</t>
    </rPh>
    <phoneticPr fontId="21"/>
  </si>
  <si>
    <t>美郷町</t>
  </si>
  <si>
    <t>令和８年度特例要件を誓約</t>
    <rPh sb="0" eb="2">
      <t>レイワ</t>
    </rPh>
    <rPh sb="3" eb="5">
      <t>ネンド</t>
    </rPh>
    <rPh sb="5" eb="7">
      <t>トクレイ</t>
    </rPh>
    <rPh sb="7" eb="9">
      <t>ヨウケン</t>
    </rPh>
    <rPh sb="10" eb="12">
      <t>セイヤク</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</si>
  <si>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</si>
  <si>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62</t>
  </si>
  <si>
    <t>たつの市</t>
  </si>
  <si>
    <t>介護予防</t>
    <rPh sb="0" eb="2">
      <t>カイゴ</t>
    </rPh>
    <rPh sb="2" eb="4">
      <t>ヨボウ</t>
    </rPh>
    <phoneticPr fontId="21"/>
  </si>
  <si>
    <t>長瀞町</t>
  </si>
  <si>
    <t>佐野市</t>
  </si>
  <si>
    <t>台東区</t>
    <rPh sb="0" eb="3">
      <t>タイトウク</t>
    </rPh>
    <phoneticPr fontId="95"/>
  </si>
  <si>
    <t>周南市</t>
  </si>
  <si>
    <t>大潟村</t>
  </si>
  <si>
    <t>川西市</t>
  </si>
  <si>
    <t>15</t>
  </si>
  <si>
    <t>長南町</t>
  </si>
  <si>
    <t>福島県</t>
  </si>
  <si>
    <t>野迫川村</t>
  </si>
  <si>
    <t>介護予防支援</t>
  </si>
  <si>
    <t>海士町</t>
  </si>
  <si>
    <t>帯広市</t>
  </si>
  <si>
    <t>沼田町</t>
  </si>
  <si>
    <t>地域密着型通所介護Ⅴ</t>
  </si>
  <si>
    <t>サービス提供体制強化加算Ⅲイ又はロ</t>
    <rPh sb="4" eb="8">
      <t>テイキョウ</t>
    </rPh>
    <rPh sb="8" eb="10">
      <t>キョウカ</t>
    </rPh>
    <rPh sb="10" eb="12">
      <t>カサン</t>
    </rPh>
    <rPh sb="14" eb="15">
      <t>マタ</t>
    </rPh>
    <phoneticPr fontId="95"/>
  </si>
  <si>
    <t>壱岐市</t>
  </si>
  <si>
    <t>78</t>
  </si>
  <si>
    <t>北見市</t>
  </si>
  <si>
    <t>三浦市</t>
  </si>
  <si>
    <t>北竜町</t>
  </si>
  <si>
    <t>通所リハビリテーションⅤ</t>
  </si>
  <si>
    <t>清須市</t>
  </si>
  <si>
    <t>通所リハビリテーションR8</t>
  </si>
  <si>
    <t>北塩原村</t>
  </si>
  <si>
    <t>今別町</t>
  </si>
  <si>
    <t>特定施設入居者生活介護Ⅴ</t>
  </si>
  <si>
    <t>阿蘇市</t>
  </si>
  <si>
    <t>小規模多機能型居宅介護（短期利用型）</t>
  </si>
  <si>
    <t>群馬県</t>
  </si>
  <si>
    <t>広尾町</t>
  </si>
  <si>
    <t>品川区</t>
    <rPh sb="0" eb="3">
      <t>シナガワク</t>
    </rPh>
    <phoneticPr fontId="95"/>
  </si>
  <si>
    <t>介護予防通所リハビリテーション</t>
  </si>
  <si>
    <t>岩見沢市</t>
  </si>
  <si>
    <t>目黒区</t>
    <rPh sb="0" eb="3">
      <t>メグロク</t>
    </rPh>
    <phoneticPr fontId="95"/>
  </si>
  <si>
    <t>糸島市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</si>
  <si>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</si>
  <si>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東大和市</t>
  </si>
  <si>
    <t>入居継続支援加算Ⅰ又はⅡ</t>
    <rPh sb="0" eb="2">
      <t>ニュウキョ</t>
    </rPh>
    <rPh sb="2" eb="6">
      <t>ケイゾクシエン</t>
    </rPh>
    <rPh sb="6" eb="8">
      <t>カサン</t>
    </rPh>
    <rPh sb="9" eb="10">
      <t>マタ</t>
    </rPh>
    <phoneticPr fontId="95"/>
  </si>
  <si>
    <t>八尾市</t>
  </si>
  <si>
    <t>竹原市</t>
  </si>
  <si>
    <t>鋸南町</t>
  </si>
  <si>
    <t>川場村</t>
  </si>
  <si>
    <t>生産性向上推進体制加算Ⅰ又はⅡを算定済</t>
  </si>
  <si>
    <t>今金町</t>
  </si>
  <si>
    <t>埼玉県</t>
  </si>
  <si>
    <t>足立区</t>
  </si>
  <si>
    <t>吹田市</t>
  </si>
  <si>
    <t>特定施設入居者生活介護（短期利用型）</t>
  </si>
  <si>
    <t>特定施設入居者生活介護_短期利用型_R8</t>
  </si>
  <si>
    <t>利島村</t>
  </si>
  <si>
    <t>むかわ町</t>
  </si>
  <si>
    <t>留萌市</t>
  </si>
  <si>
    <t>河内町</t>
  </si>
  <si>
    <t>戸田市</t>
  </si>
  <si>
    <t>有田町</t>
  </si>
  <si>
    <t>世田谷区</t>
    <rPh sb="0" eb="4">
      <t>セタガヤク</t>
    </rPh>
    <phoneticPr fontId="95"/>
  </si>
  <si>
    <t>23</t>
  </si>
  <si>
    <t>介護予防特定施設入居者生活介護</t>
  </si>
  <si>
    <t>苫小牧市</t>
  </si>
  <si>
    <t>生産性向上推進体制加算Ⅰ又はⅡの算定を誓約</t>
  </si>
  <si>
    <t>通所型サービス（独自／定率）（19人未満）</t>
    <rPh sb="0" eb="2">
      <t>ツウショ</t>
    </rPh>
    <rPh sb="2" eb="3">
      <t>ガタ</t>
    </rPh>
    <rPh sb="8" eb="10">
      <t>ドクジ</t>
    </rPh>
    <rPh sb="11" eb="13">
      <t>テイリツ</t>
    </rPh>
    <phoneticPr fontId="21"/>
  </si>
  <si>
    <t>磐梯町</t>
  </si>
  <si>
    <t>キャリアパス要件Ⅰ・Ⅱ_加算対象外</t>
    <rPh sb="12" eb="14">
      <t>カサン</t>
    </rPh>
    <rPh sb="14" eb="17">
      <t>タイショウガイ</t>
    </rPh>
    <phoneticPr fontId="21"/>
  </si>
  <si>
    <t>36</t>
  </si>
  <si>
    <t>上尾市</t>
  </si>
  <si>
    <t>基山町</t>
  </si>
  <si>
    <t>神奈川県</t>
  </si>
  <si>
    <t>喜界町</t>
  </si>
  <si>
    <t>中川村</t>
  </si>
  <si>
    <t>南大東村</t>
  </si>
  <si>
    <t>稚内市</t>
  </si>
  <si>
    <t>狛江市</t>
    <rPh sb="0" eb="3">
      <t>コマエシ</t>
    </rPh>
    <phoneticPr fontId="95"/>
  </si>
  <si>
    <t>宮古市</t>
  </si>
  <si>
    <t>地域密着型特定施設入居者生活介護（短期利用型）</t>
    <rPh sb="17" eb="22">
      <t>タンキリヨウガタ</t>
    </rPh>
    <phoneticPr fontId="21"/>
  </si>
  <si>
    <t>22</t>
  </si>
  <si>
    <t>栗東市</t>
  </si>
  <si>
    <t>白鷹町</t>
  </si>
  <si>
    <t>美唄市</t>
  </si>
  <si>
    <t>碧南市</t>
  </si>
  <si>
    <t>杉並区</t>
    <rPh sb="0" eb="3">
      <t>スギナミク</t>
    </rPh>
    <phoneticPr fontId="95"/>
  </si>
  <si>
    <t>5級地</t>
    <rPh sb="1" eb="3">
      <t>キュウチ</t>
    </rPh>
    <phoneticPr fontId="21"/>
  </si>
  <si>
    <t>五泉市</t>
  </si>
  <si>
    <t>認知症対応型通所介護R8</t>
  </si>
  <si>
    <t>南島原市</t>
  </si>
  <si>
    <t>富山県</t>
  </si>
  <si>
    <t>若狭町</t>
  </si>
  <si>
    <t>留別村</t>
  </si>
  <si>
    <t>大阪市</t>
  </si>
  <si>
    <t>介護予防認知症対応型通所介護R8</t>
  </si>
  <si>
    <t>福島市</t>
  </si>
  <si>
    <t>石川県</t>
  </si>
  <si>
    <t>階上町</t>
  </si>
  <si>
    <t>江別市</t>
  </si>
  <si>
    <t>小規模多機能型居宅介護</t>
  </si>
  <si>
    <t>えりも町</t>
  </si>
  <si>
    <t>福島町</t>
  </si>
  <si>
    <t>羽島市</t>
  </si>
  <si>
    <t>小規模多機能型居宅介護R8</t>
  </si>
  <si>
    <t>73</t>
  </si>
  <si>
    <t>大山崎町</t>
  </si>
  <si>
    <t>赤平市</t>
  </si>
  <si>
    <t>つがる市</t>
  </si>
  <si>
    <t>荒川区</t>
    <rPh sb="0" eb="3">
      <t>アラカワク</t>
    </rPh>
    <phoneticPr fontId="95"/>
  </si>
  <si>
    <t>長柄町</t>
  </si>
  <si>
    <t>小規模多機能型居宅介護_短期利用型_Ⅴ</t>
  </si>
  <si>
    <t>増毛町</t>
  </si>
  <si>
    <t>小規模多機能型居宅介護_短期利用型_R8</t>
  </si>
  <si>
    <t>68</t>
  </si>
  <si>
    <t>短期利用型</t>
    <rPh sb="0" eb="2">
      <t>タンキ</t>
    </rPh>
    <rPh sb="2" eb="4">
      <t>リヨウ</t>
    </rPh>
    <rPh sb="4" eb="5">
      <t>ガタ</t>
    </rPh>
    <phoneticPr fontId="21"/>
  </si>
  <si>
    <t>鉾田市</t>
  </si>
  <si>
    <t>小海町</t>
  </si>
  <si>
    <t>山梨県</t>
  </si>
  <si>
    <t>紋別市</t>
  </si>
  <si>
    <t>板橋区</t>
    <rPh sb="0" eb="3">
      <t>イタバシク</t>
    </rPh>
    <phoneticPr fontId="95"/>
  </si>
  <si>
    <t>介護予防小規模多機能型居宅介護R8</t>
  </si>
  <si>
    <t>筑西市</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</si>
  <si>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</si>
  <si>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</si>
  <si>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</si>
  <si>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</si>
  <si>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</si>
  <si>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</si>
  <si>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</si>
  <si>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</si>
  <si>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長岡京市</t>
  </si>
  <si>
    <t>笠松町</t>
  </si>
  <si>
    <t>輪之内町</t>
  </si>
  <si>
    <t>介護予防小規模多機能型居宅介護（短期利用型）</t>
  </si>
  <si>
    <t>介護予防小規模多機能型居宅介護_短期利用型_R8</t>
  </si>
  <si>
    <t>69</t>
  </si>
  <si>
    <t>花巻市</t>
  </si>
  <si>
    <t>河南町</t>
  </si>
  <si>
    <t>釧路町</t>
  </si>
  <si>
    <t>大台町</t>
  </si>
  <si>
    <t>足立区</t>
    <rPh sb="0" eb="3">
      <t>アダチク</t>
    </rPh>
    <phoneticPr fontId="95"/>
  </si>
  <si>
    <t>高岡市</t>
  </si>
  <si>
    <t>複合型サービス_看護小規模多機能型居宅介護_Ⅴ</t>
  </si>
  <si>
    <t>複合型サービス_看護小規模多機能型居宅介護_R8</t>
  </si>
  <si>
    <t>6級地</t>
    <rPh sb="1" eb="3">
      <t>キュウチ</t>
    </rPh>
    <phoneticPr fontId="21"/>
  </si>
  <si>
    <t>77</t>
  </si>
  <si>
    <t>五城目町</t>
  </si>
  <si>
    <t>三笠市</t>
  </si>
  <si>
    <t>豊山町</t>
    <rPh sb="0" eb="2">
      <t>トヨヤマ</t>
    </rPh>
    <rPh sb="2" eb="3">
      <t>マチ</t>
    </rPh>
    <phoneticPr fontId="95"/>
  </si>
  <si>
    <t>二戸市</t>
  </si>
  <si>
    <t>岩泉町</t>
  </si>
  <si>
    <t>軽井沢町</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</si>
  <si>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</si>
  <si>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</si>
  <si>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</si>
  <si>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</si>
  <si>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</si>
  <si>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</si>
  <si>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</si>
  <si>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認知症対応型共同生活介護</t>
  </si>
  <si>
    <t>外ヶ浜町</t>
  </si>
  <si>
    <t>富士宮市</t>
  </si>
  <si>
    <t>79</t>
  </si>
  <si>
    <t>港区</t>
  </si>
  <si>
    <t>愛知県</t>
  </si>
  <si>
    <t>恵庭市</t>
  </si>
  <si>
    <t>根室市</t>
  </si>
  <si>
    <t>本巣市</t>
  </si>
  <si>
    <t>羅臼町</t>
  </si>
  <si>
    <t>琴浦町</t>
  </si>
  <si>
    <t>認知症対応型共同生活介護Ⅴ</t>
  </si>
  <si>
    <t>介護予防短期入所療養介護 （病院等)</t>
  </si>
  <si>
    <t>三重県</t>
  </si>
  <si>
    <t>千歳市</t>
  </si>
  <si>
    <t>平取町</t>
  </si>
  <si>
    <t>足寄町</t>
  </si>
  <si>
    <t>須坂市</t>
  </si>
  <si>
    <t>岩出市</t>
  </si>
  <si>
    <t>認知症対応型共同生活介護（短期利用型）</t>
  </si>
  <si>
    <t>認知症対応型共同生活介護_短期利用型_Ⅴ</t>
  </si>
  <si>
    <t>真室川町</t>
  </si>
  <si>
    <t>中央市</t>
  </si>
  <si>
    <t>日田市</t>
  </si>
  <si>
    <t>認知症対応型共同生活介護_短期利用型_R8</t>
  </si>
  <si>
    <t>清里町</t>
  </si>
  <si>
    <t>北杜市</t>
  </si>
  <si>
    <t>38</t>
  </si>
  <si>
    <t>滋賀県</t>
  </si>
  <si>
    <t>倉敷市</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</si>
  <si>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</si>
  <si>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</si>
  <si>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</si>
  <si>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</si>
  <si>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</si>
  <si>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</si>
  <si>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</si>
  <si>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</si>
  <si>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</si>
  <si>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さいたま市</t>
  </si>
  <si>
    <t>対象外</t>
    <rPh sb="0" eb="3">
      <t>タイショウガイ</t>
    </rPh>
    <phoneticPr fontId="21"/>
  </si>
  <si>
    <t>八代市</t>
  </si>
  <si>
    <t>留夜別村</t>
  </si>
  <si>
    <t>松原市</t>
  </si>
  <si>
    <t>深浦町</t>
  </si>
  <si>
    <t>男鹿市</t>
  </si>
  <si>
    <t>裾野市</t>
  </si>
  <si>
    <t>幌加内町</t>
  </si>
  <si>
    <t>介護予防認知症対応型共同生活介護_短期利用型_Ⅴ</t>
  </si>
  <si>
    <t>介護予防認知症対応型共同生活介護_短期利用型_R8</t>
  </si>
  <si>
    <t>大阪府</t>
  </si>
  <si>
    <t>綾部市</t>
  </si>
  <si>
    <t>福生市</t>
    <rPh sb="0" eb="3">
      <t>フッサシ</t>
    </rPh>
    <phoneticPr fontId="95"/>
  </si>
  <si>
    <t>介護老人福祉施設</t>
  </si>
  <si>
    <t>宮崎県</t>
  </si>
  <si>
    <t>介護老人福祉施設サービスⅤ</t>
  </si>
  <si>
    <t>藤沢市</t>
  </si>
  <si>
    <t>邑南町</t>
  </si>
  <si>
    <t>日常生活継続支援加算Ⅰ又はⅡ</t>
    <rPh sb="0" eb="10">
      <t>ニチジョウセイカツ</t>
    </rPh>
    <rPh sb="11" eb="12">
      <t>マタ</t>
    </rPh>
    <phoneticPr fontId="95"/>
  </si>
  <si>
    <t>東かがわ市</t>
  </si>
  <si>
    <t>大樹町</t>
  </si>
  <si>
    <t>聖籠町</t>
  </si>
  <si>
    <t>天草市</t>
  </si>
  <si>
    <t>久留米市</t>
  </si>
  <si>
    <t>51</t>
  </si>
  <si>
    <t>富良野市</t>
  </si>
  <si>
    <t>兵庫県</t>
  </si>
  <si>
    <t>板橋区</t>
  </si>
  <si>
    <t>仙台市</t>
  </si>
  <si>
    <t>24</t>
  </si>
  <si>
    <t>深川市</t>
  </si>
  <si>
    <t>東峰村</t>
  </si>
  <si>
    <t>神奈川県</t>
    <rPh sb="0" eb="4">
      <t>カナガワケン</t>
    </rPh>
    <phoneticPr fontId="21"/>
  </si>
  <si>
    <t>大田市</t>
  </si>
  <si>
    <t>地域密着型介護老人福祉施設Ⅴ</t>
  </si>
  <si>
    <t>地域密着型介護老人福祉施設R8</t>
  </si>
  <si>
    <t>砺波市</t>
  </si>
  <si>
    <t>川崎市</t>
    <rPh sb="0" eb="3">
      <t>カワサキシ</t>
    </rPh>
    <phoneticPr fontId="95"/>
  </si>
  <si>
    <t>短期入所生活介護</t>
  </si>
  <si>
    <t>短期入所生活介護Ⅴ</t>
  </si>
  <si>
    <t>行田市</t>
  </si>
  <si>
    <t>根羽村</t>
  </si>
  <si>
    <t>介護予防短期入所生活介護Ⅴ</t>
  </si>
  <si>
    <t>短期入所生活介護R8</t>
  </si>
  <si>
    <t>21</t>
  </si>
  <si>
    <t>和歌山県</t>
  </si>
  <si>
    <t>庄内町</t>
  </si>
  <si>
    <t>介護予防短期入所生活介護</t>
  </si>
  <si>
    <t>能美市</t>
  </si>
  <si>
    <t>平生町</t>
  </si>
  <si>
    <t>介護予防短期入所生活介護R8</t>
  </si>
  <si>
    <t>横芝光町</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</si>
  <si>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</si>
  <si>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</si>
  <si>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</si>
  <si>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</si>
  <si>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</si>
  <si>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</si>
  <si>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</si>
  <si>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</si>
  <si>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</si>
  <si>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</si>
  <si>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</si>
  <si>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</si>
  <si>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</si>
  <si>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</si>
  <si>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訓子府町</t>
  </si>
  <si>
    <t>併設本体施設において処遇改善加算Ⅰの届出あり</t>
    <rPh sb="2" eb="4">
      <t>ホンタイ</t>
    </rPh>
    <rPh sb="4" eb="6">
      <t>シセツ</t>
    </rPh>
    <rPh sb="18" eb="20">
      <t>トドケデ</t>
    </rPh>
    <phoneticPr fontId="21"/>
  </si>
  <si>
    <t>短期入所療養介護_介護老人保健施設_R8</t>
  </si>
  <si>
    <t>刈羽村</t>
  </si>
  <si>
    <t>南あわじ市</t>
  </si>
  <si>
    <t>岡山県</t>
  </si>
  <si>
    <t>須賀川市</t>
  </si>
  <si>
    <t>柏崎市</t>
  </si>
  <si>
    <t>山ノ内町</t>
  </si>
  <si>
    <t>北広島市</t>
  </si>
  <si>
    <t>浦安市</t>
  </si>
  <si>
    <t>利尻町</t>
  </si>
  <si>
    <t>結城市</t>
  </si>
  <si>
    <t>天城町</t>
  </si>
  <si>
    <t>横須賀市</t>
  </si>
  <si>
    <t>A4</t>
  </si>
  <si>
    <t>介護予防短期入所療養介護_介護老人保健施設_R8</t>
  </si>
  <si>
    <t>佐井村</t>
  </si>
  <si>
    <t>色丹村</t>
    <rPh sb="0" eb="3">
      <t>シコタンムラ</t>
    </rPh>
    <phoneticPr fontId="95"/>
  </si>
  <si>
    <t>日野町</t>
  </si>
  <si>
    <t>真庭市</t>
  </si>
  <si>
    <t>25</t>
  </si>
  <si>
    <t>広島県</t>
  </si>
  <si>
    <t>香川県</t>
  </si>
  <si>
    <t>石狩市</t>
  </si>
  <si>
    <t>由利本荘市</t>
  </si>
  <si>
    <t>志木市</t>
    <rPh sb="0" eb="3">
      <t>シキシ</t>
    </rPh>
    <phoneticPr fontId="95"/>
  </si>
  <si>
    <t>短期入所療養介護 （病院等)</t>
  </si>
  <si>
    <t>昭島市</t>
  </si>
  <si>
    <t>橋本市</t>
  </si>
  <si>
    <t>武蔵野市</t>
  </si>
  <si>
    <t>島田市</t>
  </si>
  <si>
    <t>26</t>
  </si>
  <si>
    <t>東神楽町</t>
  </si>
  <si>
    <t>三鷹市</t>
  </si>
  <si>
    <t>介護医療院</t>
  </si>
  <si>
    <t>境港市</t>
  </si>
  <si>
    <t>野木町</t>
  </si>
  <si>
    <t>介護医療院サービスR8</t>
  </si>
  <si>
    <t>東近江市</t>
  </si>
  <si>
    <t>洲本市</t>
  </si>
  <si>
    <t>渡名喜村</t>
  </si>
  <si>
    <t>新篠津村</t>
  </si>
  <si>
    <t>涌谷町</t>
  </si>
  <si>
    <t>短期入所療養介護 （医療院)</t>
    <rPh sb="10" eb="12">
      <t>イリョウ</t>
    </rPh>
    <rPh sb="12" eb="13">
      <t>イン</t>
    </rPh>
    <phoneticPr fontId="21"/>
  </si>
  <si>
    <t>狭山市</t>
  </si>
  <si>
    <t>短期入所療養介護_介護医療院_Ⅴ</t>
  </si>
  <si>
    <t>松前町</t>
  </si>
  <si>
    <t>高崎市</t>
  </si>
  <si>
    <t>亘理町</t>
  </si>
  <si>
    <t>神恵内村</t>
  </si>
  <si>
    <t>ときがわ町</t>
  </si>
  <si>
    <t>介護予防短期入所療養介護 （医療院)</t>
    <rPh sb="14" eb="16">
      <t>イリョウ</t>
    </rPh>
    <rPh sb="16" eb="17">
      <t>イン</t>
    </rPh>
    <phoneticPr fontId="21"/>
  </si>
  <si>
    <t>介護予防短期入所療養介護_介護医療院_Ⅴ</t>
  </si>
  <si>
    <t>水戸市</t>
  </si>
  <si>
    <t>2B</t>
  </si>
  <si>
    <t>常陸太田市</t>
  </si>
  <si>
    <t>訪問型サービス（独自）</t>
    <rPh sb="0" eb="2">
      <t>ホウモン</t>
    </rPh>
    <rPh sb="2" eb="3">
      <t>ガタ</t>
    </rPh>
    <rPh sb="8" eb="10">
      <t>ドクジ</t>
    </rPh>
    <phoneticPr fontId="21"/>
  </si>
  <si>
    <t>八頭町</t>
  </si>
  <si>
    <t>訪問型サービス_独自_Ⅴ</t>
  </si>
  <si>
    <t>小布施町</t>
  </si>
  <si>
    <t>吉川市</t>
  </si>
  <si>
    <t>訪問型サービス_独自_R8</t>
  </si>
  <si>
    <t>A2</t>
  </si>
  <si>
    <t>球磨村</t>
  </si>
  <si>
    <t>福岡県</t>
  </si>
  <si>
    <t>小平市</t>
  </si>
  <si>
    <t>大蔵村</t>
  </si>
  <si>
    <t>南種子町</t>
  </si>
  <si>
    <t>厚沢部町</t>
  </si>
  <si>
    <t>阿南市</t>
  </si>
  <si>
    <t>訪問型サービス（独自／定率）</t>
    <rPh sb="0" eb="2">
      <t>ホウモン</t>
    </rPh>
    <rPh sb="2" eb="3">
      <t>ガタ</t>
    </rPh>
    <rPh sb="8" eb="10">
      <t>ドクジ</t>
    </rPh>
    <rPh sb="11" eb="13">
      <t>テイリツ</t>
    </rPh>
    <phoneticPr fontId="21"/>
  </si>
  <si>
    <t>由仁町</t>
  </si>
  <si>
    <t>佐賀県</t>
  </si>
  <si>
    <t>毛呂山町</t>
  </si>
  <si>
    <t>木古内町</t>
  </si>
  <si>
    <t>豊郷町</t>
  </si>
  <si>
    <t>市川町</t>
  </si>
  <si>
    <t>日野市</t>
  </si>
  <si>
    <t>大鰐町</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</si>
  <si>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</si>
  <si>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</si>
  <si>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</si>
  <si>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</si>
  <si>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</si>
  <si>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</si>
  <si>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</si>
  <si>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</si>
  <si>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A6</t>
  </si>
  <si>
    <t>うきは市</t>
  </si>
  <si>
    <t>南部町</t>
  </si>
  <si>
    <t>国分寺市</t>
  </si>
  <si>
    <t>熊本県</t>
  </si>
  <si>
    <t>志木市</t>
  </si>
  <si>
    <t>鹿部町</t>
  </si>
  <si>
    <t>上士幌町</t>
  </si>
  <si>
    <t>粟島浦村</t>
  </si>
  <si>
    <t>兵庫県</t>
    <rPh sb="0" eb="3">
      <t>ヒョウゴケン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</si>
  <si>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</si>
  <si>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中間市</t>
  </si>
  <si>
    <t>和光市</t>
    <rPh sb="0" eb="3">
      <t>ワコウシ</t>
    </rPh>
    <phoneticPr fontId="95"/>
  </si>
  <si>
    <t>A7</t>
  </si>
  <si>
    <t>上北山村</t>
  </si>
  <si>
    <t>大分県</t>
  </si>
  <si>
    <t>伊賀市</t>
  </si>
  <si>
    <t>森町</t>
  </si>
  <si>
    <t>総社市</t>
  </si>
  <si>
    <t>国立市</t>
  </si>
  <si>
    <t>通所型サービス（独自／定額）（19人以上）</t>
    <rPh sb="0" eb="2">
      <t>ツウショ</t>
    </rPh>
    <rPh sb="2" eb="3">
      <t>ガタ</t>
    </rPh>
    <rPh sb="8" eb="10">
      <t>ドクジ</t>
    </rPh>
    <rPh sb="11" eb="13">
      <t>テイガク</t>
    </rPh>
    <phoneticPr fontId="21"/>
  </si>
  <si>
    <t>高島市</t>
    <rPh sb="0" eb="3">
      <t>タカシマシ</t>
    </rPh>
    <phoneticPr fontId="95"/>
  </si>
  <si>
    <t>八雲町</t>
  </si>
  <si>
    <t>清瀬市</t>
    <rPh sb="0" eb="3">
      <t>キヨセシ</t>
    </rPh>
    <phoneticPr fontId="95"/>
  </si>
  <si>
    <t>介護予防ケアマネジメント</t>
    <rPh sb="0" eb="2">
      <t>カイゴ</t>
    </rPh>
    <rPh sb="2" eb="4">
      <t>ヨボウ</t>
    </rPh>
    <phoneticPr fontId="21"/>
  </si>
  <si>
    <t>通所型サービス（独自）（19人未満）</t>
    <rPh sb="0" eb="2">
      <t>ツウショ</t>
    </rPh>
    <rPh sb="2" eb="3">
      <t>ガタ</t>
    </rPh>
    <rPh sb="8" eb="10">
      <t>ドクジ</t>
    </rPh>
    <rPh sb="15" eb="17">
      <t>ミマン</t>
    </rPh>
    <phoneticPr fontId="21"/>
  </si>
  <si>
    <t>高萩市</t>
  </si>
  <si>
    <t>福岡市</t>
  </si>
  <si>
    <t>訪問看護</t>
  </si>
  <si>
    <t>新潟市</t>
  </si>
  <si>
    <t>伊東市</t>
  </si>
  <si>
    <t>江差町</t>
  </si>
  <si>
    <t>市貝町</t>
  </si>
  <si>
    <t>西東京市</t>
  </si>
  <si>
    <t>五所川原市</t>
  </si>
  <si>
    <t>加算対象外</t>
    <rPh sb="0" eb="5">
      <t>カサンタイショウガイ</t>
    </rPh>
    <phoneticPr fontId="21"/>
  </si>
  <si>
    <t>京田辺市</t>
  </si>
  <si>
    <t>介護予防訪問リハビリテーション</t>
  </si>
  <si>
    <t>富加町</t>
  </si>
  <si>
    <t>朝霞市</t>
  </si>
  <si>
    <t>津幡町</t>
  </si>
  <si>
    <t>北中城村</t>
  </si>
  <si>
    <t>乙部町</t>
  </si>
  <si>
    <t>石岡市</t>
  </si>
  <si>
    <t>宗像市</t>
  </si>
  <si>
    <t>河合町</t>
  </si>
  <si>
    <t>居宅介護支援</t>
  </si>
  <si>
    <t>鮭川村</t>
  </si>
  <si>
    <t>奥尻町</t>
  </si>
  <si>
    <t>掛川市</t>
  </si>
  <si>
    <t>愛知県</t>
    <rPh sb="0" eb="3">
      <t>アイチケン</t>
    </rPh>
    <phoneticPr fontId="21"/>
  </si>
  <si>
    <t>朝来市</t>
  </si>
  <si>
    <t>社会福祉連携推進法人に所属</t>
  </si>
  <si>
    <t>守口市</t>
  </si>
  <si>
    <t>上川町</t>
  </si>
  <si>
    <t>金ケ崎町</t>
  </si>
  <si>
    <t>寿都町</t>
  </si>
  <si>
    <t>深谷市</t>
  </si>
  <si>
    <t>葉山町</t>
  </si>
  <si>
    <t>黒松内町</t>
  </si>
  <si>
    <t>門真市</t>
  </si>
  <si>
    <t>蘭越町</t>
  </si>
  <si>
    <t>西尾市</t>
  </si>
  <si>
    <t>尾鷲市</t>
  </si>
  <si>
    <t>真狩村</t>
  </si>
  <si>
    <t>宝塚市</t>
  </si>
  <si>
    <t>大崎上島町</t>
  </si>
  <si>
    <t>4級地</t>
    <rPh sb="1" eb="3">
      <t>キュウチ</t>
    </rPh>
    <phoneticPr fontId="21"/>
  </si>
  <si>
    <t>倶知安町</t>
  </si>
  <si>
    <t>館山市</t>
  </si>
  <si>
    <t>白老町</t>
  </si>
  <si>
    <t>共和町</t>
  </si>
  <si>
    <t>岩内町</t>
  </si>
  <si>
    <t>野田市</t>
  </si>
  <si>
    <t>上野原市</t>
  </si>
  <si>
    <t>習志野市</t>
  </si>
  <si>
    <t>与那国町</t>
  </si>
  <si>
    <t>積丹町</t>
  </si>
  <si>
    <t>仁木町</t>
  </si>
  <si>
    <t>赤井川村</t>
  </si>
  <si>
    <t>志摩市</t>
  </si>
  <si>
    <t>南幌町</t>
  </si>
  <si>
    <t>奈井江町</t>
  </si>
  <si>
    <t>朝日村</t>
  </si>
  <si>
    <t>水巻町</t>
  </si>
  <si>
    <t>上砂川町</t>
  </si>
  <si>
    <t>豊中市</t>
  </si>
  <si>
    <t>見附市</t>
  </si>
  <si>
    <t>栗山町</t>
  </si>
  <si>
    <t>高千穂町</t>
  </si>
  <si>
    <t>三豊市</t>
  </si>
  <si>
    <t>飯舘村</t>
  </si>
  <si>
    <t>早島町</t>
  </si>
  <si>
    <t>月形町</t>
  </si>
  <si>
    <t>高槻市</t>
  </si>
  <si>
    <t>寝屋川市</t>
  </si>
  <si>
    <t>川崎町</t>
  </si>
  <si>
    <t>新十津川町</t>
  </si>
  <si>
    <t>多摩市</t>
  </si>
  <si>
    <t>美幌町</t>
  </si>
  <si>
    <t>箕面市</t>
  </si>
  <si>
    <t>垂井町</t>
  </si>
  <si>
    <t>秩父別町</t>
  </si>
  <si>
    <t>神戸市</t>
  </si>
  <si>
    <t>雨竜町</t>
  </si>
  <si>
    <t>龍ケ崎市</t>
  </si>
  <si>
    <t>神戸町</t>
  </si>
  <si>
    <t>鷹栖町</t>
  </si>
  <si>
    <t>八千代町</t>
  </si>
  <si>
    <t>つくば市</t>
  </si>
  <si>
    <t>小平町</t>
  </si>
  <si>
    <t>当麻町</t>
  </si>
  <si>
    <t>比布町</t>
  </si>
  <si>
    <t>むつ市</t>
  </si>
  <si>
    <t>練馬区</t>
  </si>
  <si>
    <t>日の出町</t>
  </si>
  <si>
    <t>豊丘村</t>
  </si>
  <si>
    <t>坂出市</t>
  </si>
  <si>
    <t>川口市</t>
  </si>
  <si>
    <t>日南市</t>
  </si>
  <si>
    <t>愛別町</t>
  </si>
  <si>
    <t>玉野市</t>
  </si>
  <si>
    <t>草加市</t>
  </si>
  <si>
    <t>大野城市</t>
  </si>
  <si>
    <t>中之条町</t>
  </si>
  <si>
    <t>美瑛町</t>
  </si>
  <si>
    <t>中富良野町</t>
  </si>
  <si>
    <t>長和町</t>
  </si>
  <si>
    <t>松戸市</t>
  </si>
  <si>
    <t>八千代市</t>
  </si>
  <si>
    <t>枕崎市</t>
  </si>
  <si>
    <t>下川町</t>
  </si>
  <si>
    <t>阪南市</t>
  </si>
  <si>
    <t>幸手市</t>
  </si>
  <si>
    <t>小川村</t>
  </si>
  <si>
    <t>袖ケ浦市</t>
  </si>
  <si>
    <t>音威子府村</t>
  </si>
  <si>
    <t>いなべ市</t>
  </si>
  <si>
    <t>川辺町</t>
  </si>
  <si>
    <t>中川町</t>
  </si>
  <si>
    <t>あきる野市</t>
  </si>
  <si>
    <t>金山町</t>
  </si>
  <si>
    <t>苫前町</t>
  </si>
  <si>
    <t>平塚市</t>
  </si>
  <si>
    <t>初山別村</t>
  </si>
  <si>
    <t>茅ヶ崎市</t>
  </si>
  <si>
    <t>東大阪市</t>
  </si>
  <si>
    <t>大和市</t>
  </si>
  <si>
    <t>新庄市</t>
  </si>
  <si>
    <t>多治見市</t>
  </si>
  <si>
    <t>天塩町</t>
  </si>
  <si>
    <t>鏡石町</t>
  </si>
  <si>
    <t>清瀬市</t>
  </si>
  <si>
    <t>伊勢原市</t>
  </si>
  <si>
    <t>猿払村</t>
  </si>
  <si>
    <t>釜石市</t>
  </si>
  <si>
    <t>座間市</t>
  </si>
  <si>
    <t>海津市</t>
  </si>
  <si>
    <t>浜頓別町</t>
  </si>
  <si>
    <t>山鹿市</t>
  </si>
  <si>
    <t>王寺町</t>
  </si>
  <si>
    <t>綾瀬市</t>
  </si>
  <si>
    <t>中頓別町</t>
  </si>
  <si>
    <t>枝幸町</t>
  </si>
  <si>
    <t>利尻富士町</t>
  </si>
  <si>
    <t>北本市</t>
  </si>
  <si>
    <t>みよし市</t>
    <rPh sb="3" eb="4">
      <t>シ</t>
    </rPh>
    <phoneticPr fontId="95"/>
  </si>
  <si>
    <t>能勢町</t>
  </si>
  <si>
    <t>知多市</t>
  </si>
  <si>
    <t>横浜市</t>
  </si>
  <si>
    <t>飯能市</t>
    <rPh sb="0" eb="3">
      <t>ハンノウシ</t>
    </rPh>
    <phoneticPr fontId="95"/>
  </si>
  <si>
    <t>豊島区</t>
  </si>
  <si>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</si>
  <si>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</si>
  <si>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</si>
  <si>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</si>
  <si>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</si>
  <si>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</si>
  <si>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</si>
  <si>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</si>
  <si>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</si>
  <si>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</si>
  <si>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</si>
  <si>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</si>
  <si>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</si>
  <si>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</si>
  <si>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</si>
  <si>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遠野市</t>
  </si>
  <si>
    <t>加茂市</t>
  </si>
  <si>
    <t>遠軽町</t>
  </si>
  <si>
    <t>井手町</t>
  </si>
  <si>
    <t>岸和田市</t>
  </si>
  <si>
    <t>興部町</t>
  </si>
  <si>
    <t>赤穂市</t>
  </si>
  <si>
    <t>交野市</t>
  </si>
  <si>
    <t>北名古屋市</t>
  </si>
  <si>
    <t>大空町</t>
  </si>
  <si>
    <t>出雲崎町</t>
  </si>
  <si>
    <t>備前市</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</si>
  <si>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</si>
  <si>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</si>
  <si>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</si>
  <si>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</si>
  <si>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</si>
  <si>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</si>
  <si>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</si>
  <si>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</si>
  <si>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</si>
  <si>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</si>
  <si>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</si>
  <si>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</si>
  <si>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</si>
  <si>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</si>
  <si>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蔵王町</t>
  </si>
  <si>
    <t>宇都宮市</t>
  </si>
  <si>
    <t>白馬村</t>
  </si>
  <si>
    <t>新ひだか町</t>
  </si>
  <si>
    <t>淡路市</t>
  </si>
  <si>
    <t>五木村</t>
  </si>
  <si>
    <t>音更町</t>
  </si>
  <si>
    <t>松田町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</si>
  <si>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</si>
  <si>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</si>
  <si>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</si>
  <si>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</si>
  <si>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</si>
  <si>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</si>
  <si>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</si>
  <si>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</si>
  <si>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</si>
  <si>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</si>
  <si>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</si>
  <si>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</si>
  <si>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</si>
  <si>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</si>
  <si>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</si>
  <si>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</si>
  <si>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</si>
  <si>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</si>
  <si>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</si>
  <si>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</si>
  <si>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</si>
  <si>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</si>
  <si>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</si>
  <si>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</si>
  <si>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</si>
  <si>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伊奈町</t>
  </si>
  <si>
    <t>相生市</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</si>
  <si>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</si>
  <si>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</si>
  <si>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</si>
  <si>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</si>
  <si>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</si>
  <si>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</si>
  <si>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</si>
  <si>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</si>
  <si>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</si>
  <si>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</si>
  <si>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</si>
  <si>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</si>
  <si>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</si>
  <si>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</si>
  <si>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</si>
  <si>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</si>
  <si>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</si>
  <si>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</si>
  <si>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</si>
  <si>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</si>
  <si>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</si>
  <si>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</si>
  <si>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</si>
  <si>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</si>
  <si>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鰺ヶ沢町</t>
  </si>
  <si>
    <t>渋谷区</t>
  </si>
  <si>
    <t>静岡市</t>
  </si>
  <si>
    <t>西目屋村</t>
  </si>
  <si>
    <t>岡崎市</t>
  </si>
  <si>
    <t>岩美町</t>
  </si>
  <si>
    <t>藤崎町</t>
  </si>
  <si>
    <t>一宮市</t>
  </si>
  <si>
    <t>瀬戸市</t>
    <rPh sb="0" eb="3">
      <t>セトシ</t>
    </rPh>
    <phoneticPr fontId="95"/>
  </si>
  <si>
    <t>田舎館村</t>
  </si>
  <si>
    <t>粕屋町</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</si>
  <si>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</si>
  <si>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</si>
  <si>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</si>
  <si>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</si>
  <si>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</si>
  <si>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</si>
  <si>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</si>
  <si>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</si>
  <si>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</si>
  <si>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</si>
  <si>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</si>
  <si>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</si>
  <si>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</si>
  <si>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</si>
  <si>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</si>
  <si>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大間町</t>
  </si>
  <si>
    <t>印南町</t>
  </si>
  <si>
    <t>清須市</t>
    <rPh sb="0" eb="3">
      <t>キヨスシ</t>
    </rPh>
    <phoneticPr fontId="95"/>
  </si>
  <si>
    <t>南足柄市</t>
  </si>
  <si>
    <t>紀の川市</t>
  </si>
  <si>
    <t>風間浦村</t>
  </si>
  <si>
    <t>豊川市</t>
  </si>
  <si>
    <t>みやこ町</t>
  </si>
  <si>
    <t>京丹波町</t>
  </si>
  <si>
    <t>三戸町</t>
  </si>
  <si>
    <t>松阪市</t>
  </si>
  <si>
    <t>あま市</t>
  </si>
  <si>
    <t>五戸町</t>
  </si>
  <si>
    <t>長久手市</t>
  </si>
  <si>
    <t>田子町</t>
  </si>
  <si>
    <t>葛巻町</t>
  </si>
  <si>
    <t>大治町</t>
  </si>
  <si>
    <t>新郷村</t>
  </si>
  <si>
    <t>菊陽町</t>
  </si>
  <si>
    <t>大多喜町</t>
  </si>
  <si>
    <t>新宿区</t>
  </si>
  <si>
    <t>盛岡市</t>
  </si>
  <si>
    <t>飛島村</t>
    <rPh sb="0" eb="3">
      <t>トビシマムラ</t>
    </rPh>
    <phoneticPr fontId="95"/>
  </si>
  <si>
    <t>那賀町</t>
  </si>
  <si>
    <t>開成町</t>
  </si>
  <si>
    <t>大船渡市</t>
  </si>
  <si>
    <t>四日市市</t>
  </si>
  <si>
    <t>伊平屋村</t>
  </si>
  <si>
    <t>北上市</t>
  </si>
  <si>
    <t>7級地</t>
    <rPh sb="1" eb="3">
      <t>キュウチ</t>
    </rPh>
    <phoneticPr fontId="21"/>
  </si>
  <si>
    <t>愛荘町</t>
  </si>
  <si>
    <t>鈴鹿市</t>
  </si>
  <si>
    <t>信濃町</t>
  </si>
  <si>
    <t>和束町</t>
  </si>
  <si>
    <t>亀山市</t>
  </si>
  <si>
    <t>彦根市</t>
  </si>
  <si>
    <t>一関市</t>
  </si>
  <si>
    <t>玉城町</t>
  </si>
  <si>
    <t>守山市</t>
  </si>
  <si>
    <t>陸前高田市</t>
  </si>
  <si>
    <t>甲賀市</t>
  </si>
  <si>
    <t>宇治市</t>
  </si>
  <si>
    <t>亀岡市</t>
  </si>
  <si>
    <t>睦沢町</t>
  </si>
  <si>
    <t>八幡平市</t>
  </si>
  <si>
    <t>城陽市</t>
  </si>
  <si>
    <t>奥州市</t>
  </si>
  <si>
    <t>向日市</t>
  </si>
  <si>
    <t>富士見町</t>
  </si>
  <si>
    <t>和木町</t>
  </si>
  <si>
    <t>滝沢市</t>
    <rPh sb="2" eb="3">
      <t>シ</t>
    </rPh>
    <phoneticPr fontId="95"/>
  </si>
  <si>
    <t>雫石町</t>
  </si>
  <si>
    <t>さくら市</t>
  </si>
  <si>
    <t>錦江町</t>
  </si>
  <si>
    <t>最上町</t>
  </si>
  <si>
    <t>中能登町</t>
  </si>
  <si>
    <t>岩手町</t>
  </si>
  <si>
    <t>紫波町</t>
  </si>
  <si>
    <t>矢巾町</t>
  </si>
  <si>
    <t>西和賀町</t>
  </si>
  <si>
    <t>長生村</t>
  </si>
  <si>
    <t>泉大津市</t>
  </si>
  <si>
    <t>泉佐野市</t>
  </si>
  <si>
    <t>綾町</t>
  </si>
  <si>
    <t>住田町</t>
  </si>
  <si>
    <t>北川村</t>
  </si>
  <si>
    <t>大槌町</t>
  </si>
  <si>
    <t>綾川町</t>
  </si>
  <si>
    <t>柏原市</t>
  </si>
  <si>
    <t>桑折町</t>
  </si>
  <si>
    <t>田野畑村</t>
  </si>
  <si>
    <t>扶桑町</t>
  </si>
  <si>
    <t>羽曳野市</t>
  </si>
  <si>
    <t>藤井寺市</t>
  </si>
  <si>
    <t>藤枝市</t>
  </si>
  <si>
    <t>⑤の必要数チェック</t>
    <rPh sb="2" eb="4">
      <t>ヒツヨウ</t>
    </rPh>
    <rPh sb="4" eb="5">
      <t>スウ</t>
    </rPh>
    <phoneticPr fontId="21"/>
  </si>
  <si>
    <t>那須町</t>
  </si>
  <si>
    <t>泉南市</t>
  </si>
  <si>
    <t>茅野市</t>
  </si>
  <si>
    <t>野田村</t>
  </si>
  <si>
    <t>米子市</t>
  </si>
  <si>
    <t>加古川市</t>
  </si>
  <si>
    <t>九戸村</t>
  </si>
  <si>
    <t>加賀市</t>
  </si>
  <si>
    <t>洋野町</t>
  </si>
  <si>
    <t>国富町</t>
  </si>
  <si>
    <t>一戸町</t>
  </si>
  <si>
    <t>石巻市</t>
  </si>
  <si>
    <t>忠岡町</t>
  </si>
  <si>
    <t>木城町</t>
  </si>
  <si>
    <t>熊取町</t>
  </si>
  <si>
    <t>田尻町</t>
  </si>
  <si>
    <t>臼杵市</t>
  </si>
  <si>
    <t>白石市</t>
  </si>
  <si>
    <t>岬町</t>
  </si>
  <si>
    <t>長泉町</t>
  </si>
  <si>
    <t>名取市</t>
  </si>
  <si>
    <t>太子町</t>
  </si>
  <si>
    <t>多賀城市</t>
  </si>
  <si>
    <t>熊野市</t>
  </si>
  <si>
    <t>千早赤阪村</t>
  </si>
  <si>
    <t>登米市</t>
  </si>
  <si>
    <t>猪名川町</t>
  </si>
  <si>
    <t>奈良市</t>
  </si>
  <si>
    <t>御船町</t>
  </si>
  <si>
    <t>海老名市</t>
  </si>
  <si>
    <t>東松島市</t>
  </si>
  <si>
    <t>大和郡山市</t>
  </si>
  <si>
    <t>生駒市</t>
  </si>
  <si>
    <t>富谷市</t>
    <rPh sb="2" eb="3">
      <t>シ</t>
    </rPh>
    <phoneticPr fontId="95"/>
  </si>
  <si>
    <t>和歌山市</t>
  </si>
  <si>
    <t>半田市</t>
  </si>
  <si>
    <t>北区</t>
  </si>
  <si>
    <t>大河原町</t>
  </si>
  <si>
    <t>太宰府市</t>
  </si>
  <si>
    <t>村田町</t>
  </si>
  <si>
    <t>米沢市</t>
  </si>
  <si>
    <t>福津市</t>
  </si>
  <si>
    <t>弥彦村</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</si>
  <si>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</si>
  <si>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</si>
  <si>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</si>
  <si>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</si>
  <si>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</si>
  <si>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</si>
  <si>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</si>
  <si>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</si>
  <si>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</si>
  <si>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</si>
  <si>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</si>
  <si>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</si>
  <si>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</si>
  <si>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ひたちなか市</t>
  </si>
  <si>
    <t>城里町</t>
  </si>
  <si>
    <t>大衡村</t>
  </si>
  <si>
    <t>直島町</t>
  </si>
  <si>
    <t>色麻町</t>
  </si>
  <si>
    <t>木島平村</t>
  </si>
  <si>
    <t>宇治田原町</t>
  </si>
  <si>
    <t>屋久島町</t>
  </si>
  <si>
    <t>坂東市</t>
  </si>
  <si>
    <t>加美町</t>
  </si>
  <si>
    <t>稲敷市</t>
  </si>
  <si>
    <t>宿毛市</t>
  </si>
  <si>
    <t>大洗町</t>
  </si>
  <si>
    <t>菰野町</t>
  </si>
  <si>
    <t>女川町</t>
  </si>
  <si>
    <t>阿見町</t>
  </si>
  <si>
    <t>秋田市</t>
  </si>
  <si>
    <t>大島町</t>
  </si>
  <si>
    <t>五霞町</t>
  </si>
  <si>
    <t>横手市</t>
  </si>
  <si>
    <t>那須烏山市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</si>
  <si>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</si>
  <si>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</si>
  <si>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</si>
  <si>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</si>
  <si>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</si>
  <si>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</si>
  <si>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</si>
  <si>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</si>
  <si>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</si>
  <si>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</si>
  <si>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</si>
  <si>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</si>
  <si>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</si>
  <si>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</si>
  <si>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</si>
  <si>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</si>
  <si>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</si>
  <si>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</si>
  <si>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</si>
  <si>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</si>
  <si>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</si>
  <si>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</si>
  <si>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</si>
  <si>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</si>
  <si>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</si>
  <si>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</si>
  <si>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</si>
  <si>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</si>
  <si>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</si>
  <si>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</si>
  <si>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</si>
  <si>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</si>
  <si>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</si>
  <si>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</si>
  <si>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</si>
  <si>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</si>
  <si>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</si>
  <si>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</si>
  <si>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</si>
  <si>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</si>
  <si>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</si>
  <si>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</si>
  <si>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</si>
  <si>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</si>
  <si>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</si>
  <si>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村山市</t>
  </si>
  <si>
    <t>京丹後市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</si>
  <si>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</si>
  <si>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</si>
  <si>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</si>
  <si>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</si>
  <si>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</si>
  <si>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</si>
  <si>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</si>
  <si>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</si>
  <si>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</si>
  <si>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</si>
  <si>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</si>
  <si>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</si>
  <si>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箱根町</t>
  </si>
  <si>
    <t>上富田町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</si>
  <si>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</si>
  <si>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</si>
  <si>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</si>
  <si>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</si>
  <si>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</si>
  <si>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</si>
  <si>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</si>
  <si>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</si>
  <si>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</si>
  <si>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</si>
  <si>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</si>
  <si>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松本市</t>
  </si>
  <si>
    <t>小値賀町</t>
  </si>
  <si>
    <t>白山市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</si>
  <si>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</si>
  <si>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</si>
  <si>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</si>
  <si>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</si>
  <si>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</si>
  <si>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</si>
  <si>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</si>
  <si>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</si>
  <si>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</si>
  <si>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</si>
  <si>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</si>
  <si>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</si>
  <si>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</si>
  <si>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</si>
  <si>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</si>
  <si>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</si>
  <si>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</si>
  <si>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</si>
  <si>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</si>
  <si>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</si>
  <si>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</si>
  <si>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相馬市</t>
  </si>
  <si>
    <t>匝瑳市</t>
  </si>
  <si>
    <t>二本松市</t>
  </si>
  <si>
    <t>湯河原町</t>
  </si>
  <si>
    <t>芝山町</t>
  </si>
  <si>
    <t>紀宝町</t>
  </si>
  <si>
    <t>袋井市</t>
  </si>
  <si>
    <t>東伊豆町</t>
  </si>
  <si>
    <t>函南町</t>
  </si>
  <si>
    <t>本宮市</t>
  </si>
  <si>
    <t>小山町</t>
  </si>
  <si>
    <t>国見町</t>
  </si>
  <si>
    <t>室戸市</t>
  </si>
  <si>
    <t>大玉村</t>
  </si>
  <si>
    <t>天栄村</t>
  </si>
  <si>
    <t>丹波山村</t>
  </si>
  <si>
    <t>高梁市</t>
  </si>
  <si>
    <t>蒲郡市</t>
  </si>
  <si>
    <t>只見町</t>
  </si>
  <si>
    <t>新城市</t>
  </si>
  <si>
    <t>東海市</t>
  </si>
  <si>
    <t>西会津町</t>
  </si>
  <si>
    <t>中種子町</t>
  </si>
  <si>
    <t>猪苗代町</t>
  </si>
  <si>
    <t>高浜市</t>
  </si>
  <si>
    <t>会津坂下町</t>
  </si>
  <si>
    <t>泰阜村</t>
  </si>
  <si>
    <t>田原市</t>
  </si>
  <si>
    <t>明日香村</t>
  </si>
  <si>
    <t>大口町</t>
  </si>
  <si>
    <t>三島町</t>
  </si>
  <si>
    <t>阿久比町</t>
  </si>
  <si>
    <t>伊那市</t>
  </si>
  <si>
    <t>東浦町</t>
  </si>
  <si>
    <t>昭和村</t>
  </si>
  <si>
    <t>会津美里町</t>
  </si>
  <si>
    <t>木祖村</t>
  </si>
  <si>
    <t>別府市</t>
  </si>
  <si>
    <t>幸田町</t>
  </si>
  <si>
    <t>西郷村</t>
  </si>
  <si>
    <t>設楽町</t>
  </si>
  <si>
    <t>秩父市</t>
  </si>
  <si>
    <t>泉崎村</t>
  </si>
  <si>
    <t>度会町</t>
  </si>
  <si>
    <t>中島村</t>
  </si>
  <si>
    <t>南阿蘇村</t>
  </si>
  <si>
    <t>矢吹町</t>
  </si>
  <si>
    <t>名張市</t>
  </si>
  <si>
    <t>塙町</t>
  </si>
  <si>
    <t>宇和島市</t>
  </si>
  <si>
    <t>鮫川村</t>
  </si>
  <si>
    <t>小野市</t>
  </si>
  <si>
    <t>東員町</t>
  </si>
  <si>
    <t>石川町</t>
  </si>
  <si>
    <t>狛江市</t>
  </si>
  <si>
    <t>南アルプス市</t>
  </si>
  <si>
    <t>宮田村</t>
  </si>
  <si>
    <t>川越町</t>
  </si>
  <si>
    <t>古殿町</t>
  </si>
  <si>
    <t>三春町</t>
  </si>
  <si>
    <t>野洲市</t>
  </si>
  <si>
    <t>佐用町</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</si>
  <si>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</si>
  <si>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</si>
  <si>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</si>
  <si>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</si>
  <si>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</si>
  <si>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</si>
  <si>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</si>
  <si>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</si>
  <si>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</si>
  <si>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</si>
  <si>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高砂市</t>
  </si>
  <si>
    <t>御前崎市</t>
  </si>
  <si>
    <t>播磨町</t>
  </si>
  <si>
    <t>鳴門市</t>
  </si>
  <si>
    <t>千曲市</t>
  </si>
  <si>
    <t>天理市</t>
  </si>
  <si>
    <t>東村山市</t>
  </si>
  <si>
    <t>橿原市</t>
  </si>
  <si>
    <t>桜井市</t>
  </si>
  <si>
    <t>宇陀市</t>
  </si>
  <si>
    <t>嘉島町</t>
  </si>
  <si>
    <t>山添村</t>
  </si>
  <si>
    <t>滑川市</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</si>
  <si>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</si>
  <si>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</si>
  <si>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</si>
  <si>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</si>
  <si>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</si>
  <si>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</si>
  <si>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</si>
  <si>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</si>
  <si>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</si>
  <si>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</si>
  <si>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</si>
  <si>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</si>
  <si>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</si>
  <si>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</si>
  <si>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</si>
  <si>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</si>
  <si>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</si>
  <si>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</si>
  <si>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</si>
  <si>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</si>
  <si>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</si>
  <si>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</si>
  <si>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</si>
  <si>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</si>
  <si>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</si>
  <si>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</si>
  <si>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</si>
  <si>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</si>
  <si>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</si>
  <si>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</si>
  <si>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</si>
  <si>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</si>
  <si>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</si>
  <si>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</si>
  <si>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</si>
  <si>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</si>
  <si>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</si>
  <si>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</si>
  <si>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</si>
  <si>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</si>
  <si>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</si>
  <si>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</si>
  <si>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</si>
  <si>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</si>
  <si>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</si>
  <si>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上野村</t>
  </si>
  <si>
    <t>新見市</t>
  </si>
  <si>
    <t>南牧村</t>
  </si>
  <si>
    <t>長野原町</t>
  </si>
  <si>
    <t>東吾妻町</t>
  </si>
  <si>
    <t>飛騨市</t>
  </si>
  <si>
    <t>みなかみ町</t>
  </si>
  <si>
    <t>千代田町</t>
  </si>
  <si>
    <t>身延町</t>
  </si>
  <si>
    <t>大泉町</t>
  </si>
  <si>
    <t>三朝町</t>
  </si>
  <si>
    <t>邑楽町</t>
  </si>
  <si>
    <t>飯能市</t>
  </si>
  <si>
    <t>和光市</t>
  </si>
  <si>
    <t>嵐山町</t>
  </si>
  <si>
    <t>神津島村</t>
  </si>
  <si>
    <t>小鹿野町</t>
  </si>
  <si>
    <t>品川区</t>
  </si>
  <si>
    <t>東秩父村</t>
  </si>
  <si>
    <t>神川町</t>
  </si>
  <si>
    <t>上里町</t>
  </si>
  <si>
    <t>銚子市</t>
  </si>
  <si>
    <t>旭市</t>
  </si>
  <si>
    <t>勝浦市</t>
  </si>
  <si>
    <t>鴨川市</t>
  </si>
  <si>
    <t>中野区</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</si>
  <si>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</si>
  <si>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</si>
  <si>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</si>
  <si>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</si>
  <si>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</si>
  <si>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</si>
  <si>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</si>
  <si>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</si>
  <si>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</si>
  <si>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</si>
  <si>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</si>
  <si>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</si>
  <si>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</si>
  <si>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</si>
  <si>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</si>
  <si>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</si>
  <si>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</si>
  <si>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</si>
  <si>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</si>
  <si>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</si>
  <si>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</si>
  <si>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</si>
  <si>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</si>
  <si>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</si>
  <si>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</si>
  <si>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</si>
  <si>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</si>
  <si>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</si>
  <si>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</si>
  <si>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</si>
  <si>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</si>
  <si>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</si>
  <si>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</si>
  <si>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</si>
  <si>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</si>
  <si>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</si>
  <si>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</si>
  <si>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</si>
  <si>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</si>
  <si>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</si>
  <si>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</si>
  <si>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</si>
  <si>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</si>
  <si>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</si>
  <si>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</si>
  <si>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</si>
  <si>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</si>
  <si>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</si>
  <si>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</si>
  <si>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</si>
  <si>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</si>
  <si>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</si>
  <si>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</si>
  <si>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</si>
  <si>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</si>
  <si>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</si>
  <si>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</si>
  <si>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</si>
  <si>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</si>
  <si>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</si>
  <si>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</si>
  <si>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志賀町</t>
  </si>
  <si>
    <t>三原市</t>
  </si>
  <si>
    <t>宝達志水町</t>
  </si>
  <si>
    <t>穴水町</t>
  </si>
  <si>
    <t>能登町</t>
  </si>
  <si>
    <t>勝山市</t>
  </si>
  <si>
    <t>鯖江市</t>
  </si>
  <si>
    <t>越前市</t>
  </si>
  <si>
    <t>南越前町</t>
  </si>
  <si>
    <t>越前町</t>
  </si>
  <si>
    <t>高浜町</t>
  </si>
  <si>
    <t>おおい町</t>
  </si>
  <si>
    <t>富士吉田市</t>
  </si>
  <si>
    <t>湯前町</t>
  </si>
  <si>
    <t>都留市</t>
  </si>
  <si>
    <t>大月市</t>
  </si>
  <si>
    <t>飯綱町</t>
  </si>
  <si>
    <t>韮崎市</t>
  </si>
  <si>
    <t>甲斐市</t>
  </si>
  <si>
    <t>広川町</t>
  </si>
  <si>
    <t>甲州市</t>
  </si>
  <si>
    <t>勝央町</t>
  </si>
  <si>
    <t>早川町</t>
  </si>
  <si>
    <t>西桂町</t>
  </si>
  <si>
    <t>忍野村</t>
  </si>
  <si>
    <t>山中湖村</t>
  </si>
  <si>
    <t>富士河口湖町</t>
  </si>
  <si>
    <t>小菅村</t>
  </si>
  <si>
    <t>瀬戸内市</t>
  </si>
  <si>
    <t>飯田市</t>
  </si>
  <si>
    <t>諏訪市</t>
  </si>
  <si>
    <t>古座川町</t>
  </si>
  <si>
    <t>小諸市</t>
  </si>
  <si>
    <t>吉備中央町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</si>
  <si>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</si>
  <si>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</si>
  <si>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</si>
  <si>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</si>
  <si>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</si>
  <si>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</si>
  <si>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</si>
  <si>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</si>
  <si>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</si>
  <si>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</si>
  <si>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</si>
  <si>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</si>
  <si>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</si>
  <si>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</si>
  <si>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</si>
  <si>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</si>
  <si>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</si>
  <si>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</si>
  <si>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</si>
  <si>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</si>
  <si>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</si>
  <si>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</si>
  <si>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</si>
  <si>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</si>
  <si>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麻績村</t>
  </si>
  <si>
    <t>宇城市</t>
  </si>
  <si>
    <t>山形村</t>
  </si>
  <si>
    <t>小谷村</t>
  </si>
  <si>
    <t>下北山村</t>
  </si>
  <si>
    <t>坂城町</t>
  </si>
  <si>
    <t>舞鶴市</t>
  </si>
  <si>
    <t>野沢温泉村</t>
  </si>
  <si>
    <t>田布施町</t>
  </si>
  <si>
    <t>郡上市</t>
  </si>
  <si>
    <t>関市</t>
  </si>
  <si>
    <t>中津川市</t>
  </si>
  <si>
    <t>美濃市</t>
  </si>
  <si>
    <t>佐世保市</t>
  </si>
  <si>
    <t>瑞浪市</t>
  </si>
  <si>
    <t>恵那市</t>
  </si>
  <si>
    <t>美濃加茂市</t>
  </si>
  <si>
    <t>山県市</t>
  </si>
  <si>
    <t>瑞穂市</t>
  </si>
  <si>
    <t>下呂市</t>
  </si>
  <si>
    <t>福知山市</t>
  </si>
  <si>
    <t>篠栗町</t>
  </si>
  <si>
    <t>関ケ原町</t>
  </si>
  <si>
    <t>安八町</t>
  </si>
  <si>
    <t>揖斐川町</t>
  </si>
  <si>
    <t>坂祝町</t>
  </si>
  <si>
    <t>十島村</t>
  </si>
  <si>
    <t>御嵩町</t>
  </si>
  <si>
    <t>白川村</t>
  </si>
  <si>
    <t>米原市</t>
  </si>
  <si>
    <t>熱海市</t>
  </si>
  <si>
    <t>小城市</t>
  </si>
  <si>
    <t>下田市</t>
  </si>
  <si>
    <t>伊豆の国市</t>
  </si>
  <si>
    <t>菊川市</t>
  </si>
  <si>
    <t>牧之原市</t>
  </si>
  <si>
    <t>河津町</t>
  </si>
  <si>
    <t>南伊豆町</t>
  </si>
  <si>
    <t>松崎町</t>
  </si>
  <si>
    <t>西伊豆町</t>
  </si>
  <si>
    <t>吉田町</t>
  </si>
  <si>
    <t>みよし市</t>
  </si>
  <si>
    <t>垂水市</t>
  </si>
  <si>
    <t>高野町</t>
  </si>
  <si>
    <t>飛島村</t>
  </si>
  <si>
    <t>鳥羽市</t>
  </si>
  <si>
    <t>鏡野町</t>
  </si>
  <si>
    <t>大紀町</t>
  </si>
  <si>
    <t>南伊勢町</t>
  </si>
  <si>
    <t>紀北町</t>
  </si>
  <si>
    <t>御浜町</t>
  </si>
  <si>
    <t>近江八幡市</t>
  </si>
  <si>
    <t>高島市</t>
  </si>
  <si>
    <t>甲良町</t>
  </si>
  <si>
    <t>宮津市</t>
  </si>
  <si>
    <t>南丹市</t>
  </si>
  <si>
    <t>安芸太田町</t>
  </si>
  <si>
    <t>笠置町</t>
  </si>
  <si>
    <t>南山城村</t>
  </si>
  <si>
    <t>伊根町</t>
  </si>
  <si>
    <t>与謝野町</t>
  </si>
  <si>
    <t>豊岡市</t>
  </si>
  <si>
    <t>西脇市</t>
  </si>
  <si>
    <t>加西市</t>
  </si>
  <si>
    <t>まんのう町</t>
  </si>
  <si>
    <t>丹波市</t>
  </si>
  <si>
    <t>宍粟市</t>
  </si>
  <si>
    <t>加東市</t>
  </si>
  <si>
    <t>多可町</t>
  </si>
  <si>
    <t>福崎町</t>
  </si>
  <si>
    <t>宮崎市</t>
  </si>
  <si>
    <t>神河町</t>
  </si>
  <si>
    <t>上郡町</t>
  </si>
  <si>
    <t>新温泉町</t>
  </si>
  <si>
    <t>高取町</t>
  </si>
  <si>
    <t>吉野町</t>
  </si>
  <si>
    <t>天川村</t>
  </si>
  <si>
    <t>海南市</t>
  </si>
  <si>
    <t>御坊市</t>
  </si>
  <si>
    <t>田辺市</t>
  </si>
  <si>
    <t>かつらぎ町</t>
  </si>
  <si>
    <t>白浜町</t>
  </si>
  <si>
    <t>那智勝浦町</t>
  </si>
  <si>
    <t>松茂町</t>
  </si>
  <si>
    <t>北山村</t>
  </si>
  <si>
    <t>鳥取市</t>
  </si>
  <si>
    <t>地域密着型特定施設入居者生活介護_短期利用型_Ⅴ</t>
  </si>
  <si>
    <t>倉吉市</t>
  </si>
  <si>
    <t>北栄町</t>
  </si>
  <si>
    <t>日吉津村</t>
  </si>
  <si>
    <t>大山町</t>
  </si>
  <si>
    <t>日南町</t>
  </si>
  <si>
    <t>江府町</t>
  </si>
  <si>
    <t>松江市</t>
  </si>
  <si>
    <t>浜田市</t>
  </si>
  <si>
    <t>出雲市</t>
  </si>
  <si>
    <t>安来市</t>
  </si>
  <si>
    <t>曽於市</t>
  </si>
  <si>
    <t>江津市</t>
  </si>
  <si>
    <t>飯南町</t>
  </si>
  <si>
    <t>新宮町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</si>
  <si>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</si>
  <si>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</si>
  <si>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</si>
  <si>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</si>
  <si>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</si>
  <si>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</si>
  <si>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</si>
  <si>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</si>
  <si>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</si>
  <si>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</si>
  <si>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</si>
  <si>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</si>
  <si>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</si>
  <si>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</si>
  <si>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</si>
  <si>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</si>
  <si>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</si>
  <si>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</si>
  <si>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</si>
  <si>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</si>
  <si>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</si>
  <si>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</si>
  <si>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</si>
  <si>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</si>
  <si>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</si>
  <si>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</si>
  <si>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</si>
  <si>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</si>
  <si>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</si>
  <si>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</si>
  <si>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</si>
  <si>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</si>
  <si>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吉野川市</t>
  </si>
  <si>
    <t>鬼北町</t>
  </si>
  <si>
    <t>美馬市</t>
  </si>
  <si>
    <t>三好市</t>
  </si>
  <si>
    <t>勝浦町</t>
  </si>
  <si>
    <t>上勝町</t>
  </si>
  <si>
    <t>佐那河内村</t>
  </si>
  <si>
    <t>石井町</t>
  </si>
  <si>
    <t>牟岐町</t>
  </si>
  <si>
    <t>美波町</t>
  </si>
  <si>
    <t>海陽町</t>
  </si>
  <si>
    <t>北島町</t>
  </si>
  <si>
    <t>藍住町</t>
  </si>
  <si>
    <t>板野町</t>
  </si>
  <si>
    <t>上板町</t>
  </si>
  <si>
    <t>つるぎ町</t>
  </si>
  <si>
    <t>東みよし町</t>
  </si>
  <si>
    <t>遠賀町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</si>
  <si>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</si>
  <si>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</si>
  <si>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</si>
  <si>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</si>
  <si>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</si>
  <si>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</si>
  <si>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</si>
  <si>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</si>
  <si>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</si>
  <si>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</si>
  <si>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</si>
  <si>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</si>
  <si>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</si>
  <si>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</si>
  <si>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</si>
  <si>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</si>
  <si>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</si>
  <si>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</si>
  <si>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</si>
  <si>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</si>
  <si>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</si>
  <si>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</si>
  <si>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</si>
  <si>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</si>
  <si>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</si>
  <si>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</si>
  <si>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土佐清水市</t>
  </si>
  <si>
    <t>梼原町</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</si>
  <si>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</si>
  <si>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</si>
  <si>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</si>
  <si>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</si>
  <si>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</si>
  <si>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</si>
  <si>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</si>
  <si>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</si>
  <si>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</si>
  <si>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</si>
  <si>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</si>
  <si>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</si>
  <si>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</si>
  <si>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</si>
  <si>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</si>
  <si>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大月町</t>
  </si>
  <si>
    <t>多久市</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</si>
  <si>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</si>
  <si>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</si>
  <si>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</si>
  <si>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</si>
  <si>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</si>
  <si>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</si>
  <si>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</si>
  <si>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</si>
  <si>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</si>
  <si>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</si>
  <si>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</si>
  <si>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</si>
  <si>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志免町</t>
  </si>
  <si>
    <t>小林市</t>
  </si>
  <si>
    <t>須恵町</t>
  </si>
  <si>
    <t>芦屋町</t>
  </si>
  <si>
    <t>岡垣町</t>
  </si>
  <si>
    <t>小竹町</t>
  </si>
  <si>
    <t>鞍手町</t>
  </si>
  <si>
    <t>桂川町</t>
  </si>
  <si>
    <t>筑前町</t>
  </si>
  <si>
    <t>大木町</t>
  </si>
  <si>
    <t>嘉手納町</t>
  </si>
  <si>
    <t>香春町</t>
  </si>
  <si>
    <t>上峰町</t>
  </si>
  <si>
    <t>添田町</t>
  </si>
  <si>
    <t>糸田町</t>
  </si>
  <si>
    <t>大任町</t>
  </si>
  <si>
    <t>福智町</t>
  </si>
  <si>
    <t>苅田町</t>
  </si>
  <si>
    <t>吉富町</t>
  </si>
  <si>
    <t>上毛町</t>
  </si>
  <si>
    <t>佐賀市</t>
  </si>
  <si>
    <t>武雄市</t>
  </si>
  <si>
    <t>鹿島市</t>
  </si>
  <si>
    <t>伊江村</t>
  </si>
  <si>
    <t>嬉野市</t>
  </si>
  <si>
    <t>神埼市</t>
  </si>
  <si>
    <t>吉野ヶ里町</t>
  </si>
  <si>
    <t>みやき町</t>
  </si>
  <si>
    <t>玄海町</t>
  </si>
  <si>
    <t>江北町</t>
  </si>
  <si>
    <t>白石町</t>
  </si>
  <si>
    <t>島原市</t>
  </si>
  <si>
    <t>諫早市</t>
  </si>
  <si>
    <t>大村市</t>
  </si>
  <si>
    <t>平戸市</t>
  </si>
  <si>
    <t>松浦市</t>
  </si>
  <si>
    <t>五島市</t>
  </si>
  <si>
    <t>産山村</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</si>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</sst>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5" zoomScaleNormal="67" zoomScaleSheetLayoutView="85"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16</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23</v>
      </c>
    </row>
    <row r="2" spans="1:41" s="3" customFormat="1" ht="28.9" customHeight="1">
      <c r="A2" s="7" t="s">
        <v>33</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40</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47</v>
      </c>
      <c r="B10" s="10"/>
      <c r="AE10" s="10"/>
      <c r="AF10" s="10"/>
    </row>
    <row r="11" spans="1:41" ht="19.899999999999999" customHeight="1">
      <c r="A11" s="5" t="s">
        <v>24</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55</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2</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79</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84</v>
      </c>
      <c r="B17" s="31" t="s">
        <v>89</v>
      </c>
      <c r="C17" s="31"/>
      <c r="D17" s="31"/>
      <c r="E17" s="31"/>
      <c r="F17" s="31"/>
      <c r="G17" s="31"/>
      <c r="H17" s="31"/>
      <c r="I17" s="31"/>
      <c r="J17" s="31"/>
      <c r="K17" s="31"/>
      <c r="L17" s="55"/>
      <c r="M17" s="65"/>
      <c r="N17" s="65"/>
      <c r="O17" s="71"/>
      <c r="P17" s="72" t="s">
        <v>91</v>
      </c>
      <c r="Q17" s="73"/>
      <c r="R17" s="79"/>
      <c r="S17" s="79"/>
      <c r="T17" s="79"/>
      <c r="U17" s="83"/>
      <c r="V17" s="10"/>
      <c r="W17" s="10"/>
      <c r="X17" s="10"/>
      <c r="Y17" s="10"/>
      <c r="Z17" s="10"/>
      <c r="AB17" s="1"/>
      <c r="AC17" s="1"/>
      <c r="AD17" s="1"/>
      <c r="AO17" s="126" t="s">
        <v>72</v>
      </c>
    </row>
    <row r="18" spans="1:41" ht="44.1" customHeight="1">
      <c r="A18" s="16"/>
      <c r="B18" s="32" t="s">
        <v>94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100</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105</v>
      </c>
      <c r="B20" s="33" t="s">
        <v>107</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119</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128</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145</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119</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63</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152</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159</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164</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141</v>
      </c>
      <c r="B33" s="38"/>
      <c r="C33" s="38"/>
      <c r="D33" s="38"/>
      <c r="E33" s="38"/>
      <c r="F33" s="38"/>
      <c r="G33" s="38"/>
      <c r="H33" s="38"/>
      <c r="I33" s="38"/>
      <c r="J33" s="38"/>
      <c r="K33" s="38"/>
      <c r="L33" s="38"/>
      <c r="M33" s="38"/>
      <c r="N33" s="38"/>
      <c r="O33" s="38"/>
      <c r="P33" s="38"/>
      <c r="Q33" s="38"/>
      <c r="R33" s="38"/>
      <c r="S33" s="81"/>
      <c r="T33" s="82">
        <f>COUNTIF($Z$40:$AB$139,"*介護予防*")</f>
        <v>0</v>
      </c>
      <c r="U33" s="82"/>
      <c r="V33" s="25" t="s">
        <v>28</v>
      </c>
      <c r="W33" s="89"/>
      <c r="Y33" s="24"/>
      <c r="Z33" s="24"/>
      <c r="AA33" s="24"/>
      <c r="AB33" s="24"/>
      <c r="AC33" s="24"/>
      <c r="AD33" s="24"/>
      <c r="AE33" s="24"/>
      <c r="AF33" s="24"/>
      <c r="AG33" s="24"/>
    </row>
    <row r="34" spans="1:43" s="3" customFormat="1" ht="18">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28</v>
      </c>
      <c r="W34" s="90"/>
      <c r="Y34" s="24"/>
      <c r="Z34" s="24"/>
      <c r="AA34" s="24"/>
      <c r="AB34" s="24"/>
      <c r="AC34" s="24"/>
      <c r="AD34" s="24"/>
      <c r="AE34" s="24"/>
      <c r="AF34" s="24"/>
      <c r="AG34" s="24"/>
    </row>
    <row r="35" spans="1:43" s="3" customFormat="1" ht="18">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28</v>
      </c>
      <c r="W35" s="90"/>
      <c r="Y35" s="24"/>
      <c r="Z35" s="24"/>
      <c r="AA35" s="24"/>
      <c r="AB35" s="24"/>
      <c r="AC35" s="24"/>
      <c r="AD35" s="24"/>
      <c r="AE35" s="24"/>
      <c r="AF35" s="24"/>
      <c r="AG35" s="24"/>
    </row>
    <row r="36" spans="1:43" s="3" customFormat="1" ht="18.7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28</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151</v>
      </c>
      <c r="B38" s="39" t="s">
        <v>176</v>
      </c>
      <c r="C38" s="45"/>
      <c r="D38" s="45"/>
      <c r="E38" s="45"/>
      <c r="F38" s="45"/>
      <c r="G38" s="45"/>
      <c r="H38" s="45"/>
      <c r="I38" s="45"/>
      <c r="J38" s="45"/>
      <c r="K38" s="52"/>
      <c r="L38" s="39" t="s">
        <v>178</v>
      </c>
      <c r="M38" s="45"/>
      <c r="N38" s="45"/>
      <c r="O38" s="45"/>
      <c r="P38" s="52"/>
      <c r="Q38" s="74" t="s">
        <v>35</v>
      </c>
      <c r="R38" s="80"/>
      <c r="S38" s="80"/>
      <c r="T38" s="80"/>
      <c r="U38" s="80"/>
      <c r="V38" s="85"/>
      <c r="W38" s="92" t="s">
        <v>185</v>
      </c>
      <c r="X38" s="92"/>
      <c r="Y38" s="92"/>
      <c r="Z38" s="92" t="s">
        <v>136</v>
      </c>
      <c r="AA38" s="92"/>
      <c r="AB38" s="92"/>
      <c r="AC38" s="102" t="s">
        <v>187</v>
      </c>
      <c r="AD38" s="75" t="s">
        <v>12</v>
      </c>
      <c r="AE38" s="109" t="s">
        <v>101</v>
      </c>
      <c r="AF38" s="117" t="s">
        <v>88</v>
      </c>
      <c r="AG38" s="52" t="s">
        <v>42</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67</v>
      </c>
      <c r="R39" s="15"/>
      <c r="S39" s="15"/>
      <c r="T39" s="15"/>
      <c r="U39" s="15"/>
      <c r="V39" s="86" t="s">
        <v>20</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60" fitToWidth="1" fitToHeight="0"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H162"/>
  <sheetViews>
    <sheetView view="pageBreakPreview" zoomScale="85" zoomScaleNormal="120" zoomScaleSheetLayoutView="85" workbookViewId="0"/>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24</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110</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182</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197</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113</v>
      </c>
      <c r="C12" s="147"/>
      <c r="D12" s="147"/>
      <c r="E12" s="147"/>
      <c r="F12" s="147"/>
      <c r="G12" s="147"/>
      <c r="H12" s="147" t="s">
        <v>63</v>
      </c>
      <c r="I12" s="316"/>
      <c r="J12" s="316"/>
      <c r="K12" s="316"/>
      <c r="L12" s="326" t="str">
        <f>IF(基本情報入力シート!L25="","",基本情報入力シート!L25)</f>
        <v/>
      </c>
      <c r="M12" s="326"/>
      <c r="N12" s="326"/>
      <c r="O12" s="326"/>
      <c r="P12" s="326"/>
      <c r="Q12" s="326"/>
      <c r="R12" s="326"/>
      <c r="S12" s="326"/>
      <c r="T12" s="326"/>
      <c r="U12" s="326"/>
      <c r="V12" s="342" t="s">
        <v>152</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50</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123</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8</v>
      </c>
      <c r="D17" s="213"/>
      <c r="E17" s="213"/>
      <c r="F17" s="213"/>
      <c r="G17" s="213"/>
      <c r="H17" s="213"/>
      <c r="I17" s="213"/>
      <c r="J17" s="213"/>
      <c r="K17" s="213"/>
      <c r="L17" s="213"/>
      <c r="M17" s="213"/>
      <c r="N17" s="213"/>
      <c r="O17" s="213"/>
      <c r="P17" s="213"/>
      <c r="Q17" s="332"/>
      <c r="R17" s="332"/>
      <c r="S17" s="332"/>
      <c r="T17" s="332"/>
      <c r="U17" s="332"/>
      <c r="V17" s="332"/>
      <c r="W17" s="345" t="s">
        <v>123</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205</v>
      </c>
      <c r="C20" s="168" t="s">
        <v>209</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224</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228</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123</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123</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205</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240</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243</v>
      </c>
      <c r="BB31" s="461"/>
      <c r="BC31" s="461"/>
      <c r="BD31" s="461"/>
      <c r="BE31" s="461" t="s">
        <v>247</v>
      </c>
      <c r="BF31" s="461"/>
      <c r="BG31" s="461"/>
      <c r="BH31" s="461"/>
    </row>
    <row r="32" spans="1:60" s="128" customFormat="1" ht="18" customHeight="1">
      <c r="A32" s="134"/>
      <c r="B32" s="156" t="s">
        <v>249</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250</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240</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97</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259</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240</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274</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201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278</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188</v>
      </c>
      <c r="AL48" s="134"/>
      <c r="AM48" s="433" t="s">
        <v>291</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295</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299</v>
      </c>
      <c r="BB50" s="467"/>
      <c r="BC50" s="467"/>
      <c r="BD50" s="467"/>
      <c r="BE50" s="467" t="s">
        <v>299</v>
      </c>
      <c r="BF50" s="467"/>
      <c r="BG50" s="467"/>
      <c r="BH50" s="467"/>
    </row>
    <row r="51" spans="1:60" ht="18" customHeight="1">
      <c r="A51" s="133"/>
      <c r="B51" s="169" t="s">
        <v>304</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310</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325</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333</v>
      </c>
      <c r="C64" s="227"/>
      <c r="D64" s="261"/>
      <c r="E64" s="278" t="s">
        <v>339</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341</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358</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362</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374</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384</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393</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344</v>
      </c>
      <c r="C73" s="45"/>
      <c r="D73" s="45"/>
      <c r="E73" s="279"/>
      <c r="F73" s="292"/>
      <c r="G73" s="303" t="s">
        <v>402</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414</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420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102</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422</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426</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419</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435</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440</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443</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451</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29</v>
      </c>
      <c r="C90" s="45"/>
      <c r="D90" s="45"/>
      <c r="E90" s="279"/>
      <c r="F90" s="292"/>
      <c r="G90" s="303" t="s">
        <v>457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198</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205</v>
      </c>
      <c r="C96" s="159" t="s">
        <v>473</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54</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481</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487</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243</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85</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492</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205</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442</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226</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226</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211</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513</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519</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527</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534</v>
      </c>
      <c r="C115" s="238" t="s">
        <v>537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534</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324</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542</v>
      </c>
      <c r="D122" s="243"/>
      <c r="E122" s="287"/>
      <c r="F122" s="300"/>
      <c r="G122" s="243" t="s">
        <v>544</v>
      </c>
      <c r="H122" s="287"/>
      <c r="I122" s="300"/>
      <c r="J122" s="243" t="s">
        <v>1</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107</v>
      </c>
      <c r="S123" s="335"/>
      <c r="T123" s="341" t="str">
        <f>IF(基本情報入力シート!L20="","",基本情報入力シート!L20)</f>
        <v/>
      </c>
      <c r="U123" s="341"/>
      <c r="V123" s="341"/>
      <c r="W123" s="341"/>
      <c r="X123" s="341"/>
      <c r="Y123" s="351" t="s">
        <v>119</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551</v>
      </c>
      <c r="C126" s="202"/>
      <c r="D126" s="134"/>
      <c r="E126" s="134"/>
      <c r="F126" s="141" t="s">
        <v>557</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205</v>
      </c>
      <c r="C127" s="247" t="s">
        <v>563</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534</v>
      </c>
      <c r="C128" s="247" t="s">
        <v>561</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556</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573</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575</v>
      </c>
      <c r="C134" s="250" t="s">
        <v>6</v>
      </c>
      <c r="D134" s="268"/>
      <c r="E134" s="268"/>
      <c r="F134" s="268"/>
      <c r="G134" s="268"/>
      <c r="H134" s="268"/>
      <c r="I134" s="317"/>
      <c r="J134" s="323" t="s">
        <v>74</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577</v>
      </c>
      <c r="C135" s="251" t="s">
        <v>581</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584</v>
      </c>
      <c r="C136" s="251" t="s">
        <v>589</v>
      </c>
      <c r="D136" s="269"/>
      <c r="E136" s="269"/>
      <c r="F136" s="269"/>
      <c r="G136" s="269"/>
      <c r="H136" s="269"/>
      <c r="I136" s="318"/>
      <c r="J136" s="324" t="s">
        <v>595</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252</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602</v>
      </c>
      <c r="C138" s="251" t="s">
        <v>434</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615</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621</v>
      </c>
      <c r="C141" s="254" t="s">
        <v>623</v>
      </c>
      <c r="D141" s="254"/>
      <c r="E141" s="254"/>
      <c r="F141" s="254"/>
      <c r="G141" s="254"/>
      <c r="H141" s="254"/>
      <c r="I141" s="254"/>
      <c r="J141" s="325" t="s">
        <v>359</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627</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205</v>
      </c>
      <c r="C144" s="255" t="s">
        <v>629</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205</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F890BF18-B2D4-452E-9E30-690B6BA97FD4}">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85" zoomScaleNormal="42" zoomScaleSheetLayoutView="85" workbookViewId="0"/>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640</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24</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642</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650</v>
      </c>
      <c r="B5" s="510"/>
      <c r="C5" s="510"/>
      <c r="D5" s="510"/>
      <c r="E5" s="510"/>
      <c r="F5" s="510"/>
      <c r="G5" s="510"/>
      <c r="H5" s="510"/>
      <c r="I5" s="510"/>
      <c r="J5" s="510"/>
      <c r="K5" s="545"/>
      <c r="L5" s="550">
        <f>IFERROR(SUM(AB:AB),"")</f>
        <v>0</v>
      </c>
      <c r="M5" s="557"/>
      <c r="N5" s="564" t="s">
        <v>123</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123</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134</v>
      </c>
      <c r="C10" s="519"/>
      <c r="D10" s="519"/>
      <c r="E10" s="519"/>
      <c r="F10" s="526"/>
      <c r="G10" s="532" t="s">
        <v>178</v>
      </c>
      <c r="H10" s="536" t="s">
        <v>35</v>
      </c>
      <c r="I10" s="536"/>
      <c r="J10" s="542" t="s">
        <v>658</v>
      </c>
      <c r="K10" s="547" t="s">
        <v>136</v>
      </c>
      <c r="L10" s="551" t="s">
        <v>137</v>
      </c>
      <c r="M10" s="559" t="s">
        <v>664</v>
      </c>
      <c r="N10" s="567" t="s">
        <v>667</v>
      </c>
      <c r="O10" s="572" t="s">
        <v>669</v>
      </c>
      <c r="P10" s="579" t="s">
        <v>671</v>
      </c>
      <c r="Q10" s="584"/>
      <c r="R10" s="584"/>
      <c r="S10" s="584"/>
      <c r="T10" s="584"/>
      <c r="U10" s="584"/>
      <c r="V10" s="584"/>
      <c r="W10" s="584"/>
      <c r="X10" s="584"/>
      <c r="Y10" s="584"/>
      <c r="Z10" s="584"/>
      <c r="AA10" s="590"/>
      <c r="AB10" s="595" t="s">
        <v>672</v>
      </c>
      <c r="AC10" s="600" t="s">
        <v>674</v>
      </c>
      <c r="AD10" s="572"/>
      <c r="AE10" s="614" t="s">
        <v>580</v>
      </c>
      <c r="AF10" s="614" t="s">
        <v>677</v>
      </c>
      <c r="AG10" s="614" t="s">
        <v>417</v>
      </c>
      <c r="AH10" s="572"/>
      <c r="AI10" s="630" t="s">
        <v>227</v>
      </c>
      <c r="AJ10" s="636" t="s">
        <v>680</v>
      </c>
      <c r="AK10" s="646"/>
      <c r="AL10" s="646"/>
      <c r="AM10" s="651"/>
      <c r="AN10" s="654" t="s">
        <v>494</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244</v>
      </c>
      <c r="I11" s="537" t="s">
        <v>559</v>
      </c>
      <c r="J11" s="543"/>
      <c r="K11" s="548"/>
      <c r="L11" s="552"/>
      <c r="M11" s="560"/>
      <c r="N11" s="568"/>
      <c r="O11" s="573"/>
      <c r="P11" s="580"/>
      <c r="Q11" s="585"/>
      <c r="R11" s="585"/>
      <c r="S11" s="585"/>
      <c r="T11" s="585"/>
      <c r="U11" s="585"/>
      <c r="V11" s="585"/>
      <c r="W11" s="585"/>
      <c r="X11" s="585"/>
      <c r="Y11" s="585"/>
      <c r="Z11" s="585"/>
      <c r="AA11" s="591"/>
      <c r="AB11" s="596"/>
      <c r="AC11" s="601" t="s">
        <v>14</v>
      </c>
      <c r="AD11" s="607" t="s">
        <v>11</v>
      </c>
      <c r="AE11" s="615" t="s">
        <v>27</v>
      </c>
      <c r="AF11" s="621" t="s">
        <v>679</v>
      </c>
      <c r="AG11" s="621" t="s">
        <v>685</v>
      </c>
      <c r="AH11" s="624" t="s">
        <v>114</v>
      </c>
      <c r="AI11" s="631" t="s">
        <v>688</v>
      </c>
      <c r="AJ11" s="637" t="s">
        <v>689</v>
      </c>
      <c r="AK11" s="645" t="s">
        <v>691</v>
      </c>
      <c r="AL11" s="649"/>
      <c r="AM11" s="652"/>
      <c r="AN11" s="655" t="s">
        <v>696</v>
      </c>
      <c r="AO11" s="655" t="s">
        <v>697</v>
      </c>
      <c r="AP11" s="655" t="s">
        <v>587</v>
      </c>
      <c r="AQ11" s="655" t="s">
        <v>449</v>
      </c>
      <c r="AR11" s="655" t="s">
        <v>699</v>
      </c>
      <c r="AS11" s="655" t="s">
        <v>183</v>
      </c>
      <c r="AT11" s="655" t="s">
        <v>703</v>
      </c>
      <c r="AU11" s="655" t="s">
        <v>1660</v>
      </c>
      <c r="AV11" s="655" t="s">
        <v>704</v>
      </c>
      <c r="AW11" s="655" t="s">
        <v>552</v>
      </c>
      <c r="AX11" s="655" t="s">
        <v>538</v>
      </c>
      <c r="AY11" s="655" t="s">
        <v>705</v>
      </c>
      <c r="AZ11" s="655" t="s">
        <v>706</v>
      </c>
      <c r="BA11" s="655" t="s">
        <v>578</v>
      </c>
      <c r="BB11" s="655" t="s">
        <v>707</v>
      </c>
      <c r="BC11" s="671" t="s">
        <v>407</v>
      </c>
      <c r="BD11" s="655" t="s">
        <v>294</v>
      </c>
      <c r="BE11" s="673" t="s">
        <v>711</v>
      </c>
      <c r="BF11" s="655" t="s">
        <v>715</v>
      </c>
      <c r="BG11" s="655" t="s">
        <v>718</v>
      </c>
      <c r="BH11" s="679" t="s">
        <v>769</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542</v>
      </c>
      <c r="Q12" s="586"/>
      <c r="R12" s="588" t="s">
        <v>71</v>
      </c>
      <c r="S12" s="586"/>
      <c r="T12" s="588" t="s">
        <v>160</v>
      </c>
      <c r="U12" s="586"/>
      <c r="V12" s="588" t="s">
        <v>71</v>
      </c>
      <c r="W12" s="586"/>
      <c r="X12" s="588" t="s">
        <v>722</v>
      </c>
      <c r="Y12" s="588" t="s">
        <v>161</v>
      </c>
      <c r="Z12" s="588" t="str">
        <f t="shared" ref="Z12:Z75" si="0">IF(Q12&gt;=1,(U12*12+W12)-(Q12*12+S12)+1,"")</f>
        <v/>
      </c>
      <c r="AA12" s="592" t="s">
        <v>3</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542</v>
      </c>
      <c r="Q13" s="586"/>
      <c r="R13" s="588" t="s">
        <v>71</v>
      </c>
      <c r="S13" s="586"/>
      <c r="T13" s="588" t="s">
        <v>160</v>
      </c>
      <c r="U13" s="586"/>
      <c r="V13" s="588" t="s">
        <v>71</v>
      </c>
      <c r="W13" s="586"/>
      <c r="X13" s="588" t="s">
        <v>722</v>
      </c>
      <c r="Y13" s="588" t="s">
        <v>161</v>
      </c>
      <c r="Z13" s="588" t="str">
        <f t="shared" si="0"/>
        <v/>
      </c>
      <c r="AA13" s="592" t="s">
        <v>3</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542</v>
      </c>
      <c r="Q14" s="586"/>
      <c r="R14" s="588" t="s">
        <v>71</v>
      </c>
      <c r="S14" s="586"/>
      <c r="T14" s="588" t="s">
        <v>160</v>
      </c>
      <c r="U14" s="586"/>
      <c r="V14" s="588" t="s">
        <v>71</v>
      </c>
      <c r="W14" s="586"/>
      <c r="X14" s="588" t="s">
        <v>722</v>
      </c>
      <c r="Y14" s="588" t="s">
        <v>161</v>
      </c>
      <c r="Z14" s="588" t="str">
        <f t="shared" si="0"/>
        <v/>
      </c>
      <c r="AA14" s="592" t="s">
        <v>3</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542</v>
      </c>
      <c r="Q15" s="586"/>
      <c r="R15" s="588" t="s">
        <v>71</v>
      </c>
      <c r="S15" s="586"/>
      <c r="T15" s="588" t="s">
        <v>160</v>
      </c>
      <c r="U15" s="586"/>
      <c r="V15" s="588" t="s">
        <v>71</v>
      </c>
      <c r="W15" s="586"/>
      <c r="X15" s="588" t="s">
        <v>722</v>
      </c>
      <c r="Y15" s="588" t="s">
        <v>161</v>
      </c>
      <c r="Z15" s="588" t="str">
        <f t="shared" si="0"/>
        <v/>
      </c>
      <c r="AA15" s="592" t="s">
        <v>3</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542</v>
      </c>
      <c r="Q16" s="586"/>
      <c r="R16" s="588" t="s">
        <v>71</v>
      </c>
      <c r="S16" s="586"/>
      <c r="T16" s="588" t="s">
        <v>160</v>
      </c>
      <c r="U16" s="586"/>
      <c r="V16" s="588" t="s">
        <v>71</v>
      </c>
      <c r="W16" s="586"/>
      <c r="X16" s="588" t="s">
        <v>1</v>
      </c>
      <c r="Y16" s="588" t="s">
        <v>161</v>
      </c>
      <c r="Z16" s="588" t="str">
        <f t="shared" si="0"/>
        <v/>
      </c>
      <c r="AA16" s="592" t="s">
        <v>3</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542</v>
      </c>
      <c r="Q17" s="586"/>
      <c r="R17" s="588" t="s">
        <v>71</v>
      </c>
      <c r="S17" s="586"/>
      <c r="T17" s="588" t="s">
        <v>160</v>
      </c>
      <c r="U17" s="586"/>
      <c r="V17" s="588" t="s">
        <v>71</v>
      </c>
      <c r="W17" s="586"/>
      <c r="X17" s="588" t="s">
        <v>1</v>
      </c>
      <c r="Y17" s="588" t="s">
        <v>161</v>
      </c>
      <c r="Z17" s="588" t="str">
        <f t="shared" si="0"/>
        <v/>
      </c>
      <c r="AA17" s="592" t="s">
        <v>3</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542</v>
      </c>
      <c r="Q18" s="586"/>
      <c r="R18" s="588" t="s">
        <v>71</v>
      </c>
      <c r="S18" s="586"/>
      <c r="T18" s="588" t="s">
        <v>160</v>
      </c>
      <c r="U18" s="586"/>
      <c r="V18" s="588" t="s">
        <v>71</v>
      </c>
      <c r="W18" s="586"/>
      <c r="X18" s="588" t="s">
        <v>722</v>
      </c>
      <c r="Y18" s="588" t="s">
        <v>161</v>
      </c>
      <c r="Z18" s="588" t="str">
        <f t="shared" si="0"/>
        <v/>
      </c>
      <c r="AA18" s="592" t="s">
        <v>3</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542</v>
      </c>
      <c r="Q19" s="586"/>
      <c r="R19" s="588" t="s">
        <v>71</v>
      </c>
      <c r="S19" s="586"/>
      <c r="T19" s="588" t="s">
        <v>160</v>
      </c>
      <c r="U19" s="586"/>
      <c r="V19" s="588" t="s">
        <v>71</v>
      </c>
      <c r="W19" s="586"/>
      <c r="X19" s="588" t="s">
        <v>722</v>
      </c>
      <c r="Y19" s="588" t="s">
        <v>161</v>
      </c>
      <c r="Z19" s="588" t="str">
        <f t="shared" si="0"/>
        <v/>
      </c>
      <c r="AA19" s="592" t="s">
        <v>3</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542</v>
      </c>
      <c r="Q20" s="586"/>
      <c r="R20" s="588" t="s">
        <v>71</v>
      </c>
      <c r="S20" s="586"/>
      <c r="T20" s="588" t="s">
        <v>160</v>
      </c>
      <c r="U20" s="586"/>
      <c r="V20" s="588" t="s">
        <v>71</v>
      </c>
      <c r="W20" s="586"/>
      <c r="X20" s="588" t="s">
        <v>722</v>
      </c>
      <c r="Y20" s="588" t="s">
        <v>161</v>
      </c>
      <c r="Z20" s="588" t="str">
        <f t="shared" si="0"/>
        <v/>
      </c>
      <c r="AA20" s="592" t="s">
        <v>3</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542</v>
      </c>
      <c r="Q21" s="586"/>
      <c r="R21" s="588" t="s">
        <v>71</v>
      </c>
      <c r="S21" s="586"/>
      <c r="T21" s="588" t="s">
        <v>160</v>
      </c>
      <c r="U21" s="586"/>
      <c r="V21" s="588" t="s">
        <v>71</v>
      </c>
      <c r="W21" s="586"/>
      <c r="X21" s="588" t="s">
        <v>1</v>
      </c>
      <c r="Y21" s="588" t="s">
        <v>161</v>
      </c>
      <c r="Z21" s="588" t="str">
        <f t="shared" si="0"/>
        <v/>
      </c>
      <c r="AA21" s="592" t="s">
        <v>3</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542</v>
      </c>
      <c r="Q22" s="586"/>
      <c r="R22" s="588" t="s">
        <v>71</v>
      </c>
      <c r="S22" s="586"/>
      <c r="T22" s="588" t="s">
        <v>160</v>
      </c>
      <c r="U22" s="586"/>
      <c r="V22" s="588" t="s">
        <v>71</v>
      </c>
      <c r="W22" s="586"/>
      <c r="X22" s="588" t="s">
        <v>722</v>
      </c>
      <c r="Y22" s="588" t="s">
        <v>161</v>
      </c>
      <c r="Z22" s="588" t="str">
        <f t="shared" si="0"/>
        <v/>
      </c>
      <c r="AA22" s="592" t="s">
        <v>3</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542</v>
      </c>
      <c r="Q23" s="586"/>
      <c r="R23" s="588" t="s">
        <v>71</v>
      </c>
      <c r="S23" s="586"/>
      <c r="T23" s="588" t="s">
        <v>160</v>
      </c>
      <c r="U23" s="586"/>
      <c r="V23" s="588" t="s">
        <v>71</v>
      </c>
      <c r="W23" s="586"/>
      <c r="X23" s="588" t="s">
        <v>722</v>
      </c>
      <c r="Y23" s="588" t="s">
        <v>161</v>
      </c>
      <c r="Z23" s="588" t="str">
        <f t="shared" si="0"/>
        <v/>
      </c>
      <c r="AA23" s="592" t="s">
        <v>3</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542</v>
      </c>
      <c r="Q24" s="586"/>
      <c r="R24" s="588" t="s">
        <v>71</v>
      </c>
      <c r="S24" s="586"/>
      <c r="T24" s="588" t="s">
        <v>160</v>
      </c>
      <c r="U24" s="586"/>
      <c r="V24" s="588" t="s">
        <v>71</v>
      </c>
      <c r="W24" s="586"/>
      <c r="X24" s="588" t="s">
        <v>722</v>
      </c>
      <c r="Y24" s="588" t="s">
        <v>161</v>
      </c>
      <c r="Z24" s="588" t="str">
        <f t="shared" si="0"/>
        <v/>
      </c>
      <c r="AA24" s="592" t="s">
        <v>3</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542</v>
      </c>
      <c r="Q25" s="586"/>
      <c r="R25" s="588" t="s">
        <v>71</v>
      </c>
      <c r="S25" s="586"/>
      <c r="T25" s="588" t="s">
        <v>160</v>
      </c>
      <c r="U25" s="586"/>
      <c r="V25" s="588" t="s">
        <v>71</v>
      </c>
      <c r="W25" s="586"/>
      <c r="X25" s="588" t="s">
        <v>1</v>
      </c>
      <c r="Y25" s="588" t="s">
        <v>161</v>
      </c>
      <c r="Z25" s="588" t="str">
        <f t="shared" si="0"/>
        <v/>
      </c>
      <c r="AA25" s="592" t="s">
        <v>3</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542</v>
      </c>
      <c r="Q26" s="586"/>
      <c r="R26" s="588" t="s">
        <v>71</v>
      </c>
      <c r="S26" s="586"/>
      <c r="T26" s="588" t="s">
        <v>160</v>
      </c>
      <c r="U26" s="586"/>
      <c r="V26" s="588" t="s">
        <v>71</v>
      </c>
      <c r="W26" s="586"/>
      <c r="X26" s="588" t="s">
        <v>1</v>
      </c>
      <c r="Y26" s="588" t="s">
        <v>161</v>
      </c>
      <c r="Z26" s="588" t="str">
        <f t="shared" si="0"/>
        <v/>
      </c>
      <c r="AA26" s="592" t="s">
        <v>3</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542</v>
      </c>
      <c r="Q27" s="586"/>
      <c r="R27" s="588" t="s">
        <v>71</v>
      </c>
      <c r="S27" s="586"/>
      <c r="T27" s="588" t="s">
        <v>160</v>
      </c>
      <c r="U27" s="586"/>
      <c r="V27" s="588" t="s">
        <v>71</v>
      </c>
      <c r="W27" s="586"/>
      <c r="X27" s="588" t="s">
        <v>722</v>
      </c>
      <c r="Y27" s="588" t="s">
        <v>161</v>
      </c>
      <c r="Z27" s="588" t="str">
        <f t="shared" si="0"/>
        <v/>
      </c>
      <c r="AA27" s="592" t="s">
        <v>3</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542</v>
      </c>
      <c r="Q28" s="586"/>
      <c r="R28" s="588" t="s">
        <v>71</v>
      </c>
      <c r="S28" s="586"/>
      <c r="T28" s="588" t="s">
        <v>160</v>
      </c>
      <c r="U28" s="586"/>
      <c r="V28" s="588" t="s">
        <v>71</v>
      </c>
      <c r="W28" s="586"/>
      <c r="X28" s="588" t="s">
        <v>722</v>
      </c>
      <c r="Y28" s="588" t="s">
        <v>161</v>
      </c>
      <c r="Z28" s="588" t="str">
        <f t="shared" si="0"/>
        <v/>
      </c>
      <c r="AA28" s="592" t="s">
        <v>3</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542</v>
      </c>
      <c r="Q29" s="586"/>
      <c r="R29" s="588" t="s">
        <v>71</v>
      </c>
      <c r="S29" s="586"/>
      <c r="T29" s="588" t="s">
        <v>160</v>
      </c>
      <c r="U29" s="586"/>
      <c r="V29" s="588" t="s">
        <v>71</v>
      </c>
      <c r="W29" s="586"/>
      <c r="X29" s="588" t="s">
        <v>722</v>
      </c>
      <c r="Y29" s="588" t="s">
        <v>161</v>
      </c>
      <c r="Z29" s="588" t="str">
        <f t="shared" si="0"/>
        <v/>
      </c>
      <c r="AA29" s="592" t="s">
        <v>3</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542</v>
      </c>
      <c r="Q30" s="586"/>
      <c r="R30" s="588" t="s">
        <v>71</v>
      </c>
      <c r="S30" s="586"/>
      <c r="T30" s="588" t="s">
        <v>160</v>
      </c>
      <c r="U30" s="586"/>
      <c r="V30" s="588" t="s">
        <v>71</v>
      </c>
      <c r="W30" s="586"/>
      <c r="X30" s="588" t="s">
        <v>1</v>
      </c>
      <c r="Y30" s="588" t="s">
        <v>161</v>
      </c>
      <c r="Z30" s="588" t="str">
        <f t="shared" si="0"/>
        <v/>
      </c>
      <c r="AA30" s="592" t="s">
        <v>3</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542</v>
      </c>
      <c r="Q31" s="586"/>
      <c r="R31" s="588" t="s">
        <v>71</v>
      </c>
      <c r="S31" s="586"/>
      <c r="T31" s="588" t="s">
        <v>160</v>
      </c>
      <c r="U31" s="586"/>
      <c r="V31" s="588" t="s">
        <v>71</v>
      </c>
      <c r="W31" s="586"/>
      <c r="X31" s="588" t="s">
        <v>722</v>
      </c>
      <c r="Y31" s="588" t="s">
        <v>161</v>
      </c>
      <c r="Z31" s="588" t="str">
        <f t="shared" si="0"/>
        <v/>
      </c>
      <c r="AA31" s="592" t="s">
        <v>3</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542</v>
      </c>
      <c r="Q32" s="586"/>
      <c r="R32" s="588" t="s">
        <v>71</v>
      </c>
      <c r="S32" s="586"/>
      <c r="T32" s="588" t="s">
        <v>160</v>
      </c>
      <c r="U32" s="586"/>
      <c r="V32" s="588" t="s">
        <v>71</v>
      </c>
      <c r="W32" s="586"/>
      <c r="X32" s="588" t="s">
        <v>722</v>
      </c>
      <c r="Y32" s="588" t="s">
        <v>161</v>
      </c>
      <c r="Z32" s="588" t="str">
        <f t="shared" si="0"/>
        <v/>
      </c>
      <c r="AA32" s="592" t="s">
        <v>3</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542</v>
      </c>
      <c r="Q33" s="586"/>
      <c r="R33" s="588" t="s">
        <v>71</v>
      </c>
      <c r="S33" s="586"/>
      <c r="T33" s="588" t="s">
        <v>160</v>
      </c>
      <c r="U33" s="586"/>
      <c r="V33" s="588" t="s">
        <v>71</v>
      </c>
      <c r="W33" s="586"/>
      <c r="X33" s="588" t="s">
        <v>722</v>
      </c>
      <c r="Y33" s="588" t="s">
        <v>161</v>
      </c>
      <c r="Z33" s="588" t="str">
        <f t="shared" si="0"/>
        <v/>
      </c>
      <c r="AA33" s="592" t="s">
        <v>3</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542</v>
      </c>
      <c r="Q34" s="586"/>
      <c r="R34" s="588" t="s">
        <v>71</v>
      </c>
      <c r="S34" s="586"/>
      <c r="T34" s="588" t="s">
        <v>160</v>
      </c>
      <c r="U34" s="586"/>
      <c r="V34" s="588" t="s">
        <v>71</v>
      </c>
      <c r="W34" s="586"/>
      <c r="X34" s="588" t="s">
        <v>1</v>
      </c>
      <c r="Y34" s="588" t="s">
        <v>161</v>
      </c>
      <c r="Z34" s="588" t="str">
        <f t="shared" si="0"/>
        <v/>
      </c>
      <c r="AA34" s="592" t="s">
        <v>3</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542</v>
      </c>
      <c r="Q35" s="586"/>
      <c r="R35" s="588" t="s">
        <v>71</v>
      </c>
      <c r="S35" s="586"/>
      <c r="T35" s="588" t="s">
        <v>160</v>
      </c>
      <c r="U35" s="586"/>
      <c r="V35" s="588" t="s">
        <v>71</v>
      </c>
      <c r="W35" s="586"/>
      <c r="X35" s="588" t="s">
        <v>1</v>
      </c>
      <c r="Y35" s="588" t="s">
        <v>161</v>
      </c>
      <c r="Z35" s="588" t="str">
        <f t="shared" si="0"/>
        <v/>
      </c>
      <c r="AA35" s="592" t="s">
        <v>3</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542</v>
      </c>
      <c r="Q36" s="586"/>
      <c r="R36" s="588" t="s">
        <v>71</v>
      </c>
      <c r="S36" s="586"/>
      <c r="T36" s="588" t="s">
        <v>160</v>
      </c>
      <c r="U36" s="586"/>
      <c r="V36" s="588" t="s">
        <v>71</v>
      </c>
      <c r="W36" s="586"/>
      <c r="X36" s="588" t="s">
        <v>722</v>
      </c>
      <c r="Y36" s="588" t="s">
        <v>161</v>
      </c>
      <c r="Z36" s="588" t="str">
        <f t="shared" si="0"/>
        <v/>
      </c>
      <c r="AA36" s="592" t="s">
        <v>3</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542</v>
      </c>
      <c r="Q37" s="586"/>
      <c r="R37" s="588" t="s">
        <v>71</v>
      </c>
      <c r="S37" s="586"/>
      <c r="T37" s="588" t="s">
        <v>160</v>
      </c>
      <c r="U37" s="586"/>
      <c r="V37" s="588" t="s">
        <v>71</v>
      </c>
      <c r="W37" s="586"/>
      <c r="X37" s="588" t="s">
        <v>722</v>
      </c>
      <c r="Y37" s="588" t="s">
        <v>161</v>
      </c>
      <c r="Z37" s="588" t="str">
        <f t="shared" si="0"/>
        <v/>
      </c>
      <c r="AA37" s="592" t="s">
        <v>3</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542</v>
      </c>
      <c r="Q38" s="586"/>
      <c r="R38" s="588" t="s">
        <v>71</v>
      </c>
      <c r="S38" s="586"/>
      <c r="T38" s="588" t="s">
        <v>160</v>
      </c>
      <c r="U38" s="586"/>
      <c r="V38" s="588" t="s">
        <v>71</v>
      </c>
      <c r="W38" s="586"/>
      <c r="X38" s="588" t="s">
        <v>722</v>
      </c>
      <c r="Y38" s="588" t="s">
        <v>161</v>
      </c>
      <c r="Z38" s="588" t="str">
        <f t="shared" si="0"/>
        <v/>
      </c>
      <c r="AA38" s="592" t="s">
        <v>3</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542</v>
      </c>
      <c r="Q39" s="586"/>
      <c r="R39" s="588" t="s">
        <v>71</v>
      </c>
      <c r="S39" s="586"/>
      <c r="T39" s="588" t="s">
        <v>160</v>
      </c>
      <c r="U39" s="586"/>
      <c r="V39" s="588" t="s">
        <v>71</v>
      </c>
      <c r="W39" s="586"/>
      <c r="X39" s="588" t="s">
        <v>1</v>
      </c>
      <c r="Y39" s="588" t="s">
        <v>161</v>
      </c>
      <c r="Z39" s="588" t="str">
        <f t="shared" si="0"/>
        <v/>
      </c>
      <c r="AA39" s="592" t="s">
        <v>3</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542</v>
      </c>
      <c r="Q40" s="586"/>
      <c r="R40" s="588" t="s">
        <v>71</v>
      </c>
      <c r="S40" s="586"/>
      <c r="T40" s="588" t="s">
        <v>160</v>
      </c>
      <c r="U40" s="586"/>
      <c r="V40" s="588" t="s">
        <v>71</v>
      </c>
      <c r="W40" s="586"/>
      <c r="X40" s="588" t="s">
        <v>722</v>
      </c>
      <c r="Y40" s="588" t="s">
        <v>161</v>
      </c>
      <c r="Z40" s="588" t="str">
        <f t="shared" si="0"/>
        <v/>
      </c>
      <c r="AA40" s="592" t="s">
        <v>3</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542</v>
      </c>
      <c r="Q41" s="586"/>
      <c r="R41" s="588" t="s">
        <v>71</v>
      </c>
      <c r="S41" s="586"/>
      <c r="T41" s="588" t="s">
        <v>160</v>
      </c>
      <c r="U41" s="586"/>
      <c r="V41" s="588" t="s">
        <v>71</v>
      </c>
      <c r="W41" s="586"/>
      <c r="X41" s="588" t="s">
        <v>722</v>
      </c>
      <c r="Y41" s="588" t="s">
        <v>161</v>
      </c>
      <c r="Z41" s="588" t="str">
        <f t="shared" si="0"/>
        <v/>
      </c>
      <c r="AA41" s="592" t="s">
        <v>3</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542</v>
      </c>
      <c r="Q42" s="586"/>
      <c r="R42" s="588" t="s">
        <v>71</v>
      </c>
      <c r="S42" s="586"/>
      <c r="T42" s="588" t="s">
        <v>160</v>
      </c>
      <c r="U42" s="586"/>
      <c r="V42" s="588" t="s">
        <v>71</v>
      </c>
      <c r="W42" s="586"/>
      <c r="X42" s="588" t="s">
        <v>722</v>
      </c>
      <c r="Y42" s="588" t="s">
        <v>161</v>
      </c>
      <c r="Z42" s="588" t="str">
        <f t="shared" si="0"/>
        <v/>
      </c>
      <c r="AA42" s="592" t="s">
        <v>3</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542</v>
      </c>
      <c r="Q43" s="586"/>
      <c r="R43" s="588" t="s">
        <v>71</v>
      </c>
      <c r="S43" s="586"/>
      <c r="T43" s="588" t="s">
        <v>160</v>
      </c>
      <c r="U43" s="586"/>
      <c r="V43" s="588" t="s">
        <v>71</v>
      </c>
      <c r="W43" s="586"/>
      <c r="X43" s="588" t="s">
        <v>1</v>
      </c>
      <c r="Y43" s="588" t="s">
        <v>161</v>
      </c>
      <c r="Z43" s="588" t="str">
        <f t="shared" si="0"/>
        <v/>
      </c>
      <c r="AA43" s="592" t="s">
        <v>3</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542</v>
      </c>
      <c r="Q44" s="586"/>
      <c r="R44" s="588" t="s">
        <v>71</v>
      </c>
      <c r="S44" s="586"/>
      <c r="T44" s="588" t="s">
        <v>160</v>
      </c>
      <c r="U44" s="586"/>
      <c r="V44" s="588" t="s">
        <v>71</v>
      </c>
      <c r="W44" s="586"/>
      <c r="X44" s="588" t="s">
        <v>1</v>
      </c>
      <c r="Y44" s="588" t="s">
        <v>161</v>
      </c>
      <c r="Z44" s="588" t="str">
        <f t="shared" si="0"/>
        <v/>
      </c>
      <c r="AA44" s="592" t="s">
        <v>3</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542</v>
      </c>
      <c r="Q45" s="586"/>
      <c r="R45" s="588" t="s">
        <v>71</v>
      </c>
      <c r="S45" s="586"/>
      <c r="T45" s="588" t="s">
        <v>160</v>
      </c>
      <c r="U45" s="586"/>
      <c r="V45" s="588" t="s">
        <v>71</v>
      </c>
      <c r="W45" s="586"/>
      <c r="X45" s="588" t="s">
        <v>722</v>
      </c>
      <c r="Y45" s="588" t="s">
        <v>161</v>
      </c>
      <c r="Z45" s="588" t="str">
        <f t="shared" si="0"/>
        <v/>
      </c>
      <c r="AA45" s="592" t="s">
        <v>3</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542</v>
      </c>
      <c r="Q46" s="586"/>
      <c r="R46" s="588" t="s">
        <v>71</v>
      </c>
      <c r="S46" s="586"/>
      <c r="T46" s="588" t="s">
        <v>160</v>
      </c>
      <c r="U46" s="586"/>
      <c r="V46" s="588" t="s">
        <v>71</v>
      </c>
      <c r="W46" s="586"/>
      <c r="X46" s="588" t="s">
        <v>722</v>
      </c>
      <c r="Y46" s="588" t="s">
        <v>161</v>
      </c>
      <c r="Z46" s="588" t="str">
        <f t="shared" si="0"/>
        <v/>
      </c>
      <c r="AA46" s="592" t="s">
        <v>3</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542</v>
      </c>
      <c r="Q47" s="586"/>
      <c r="R47" s="588" t="s">
        <v>71</v>
      </c>
      <c r="S47" s="586"/>
      <c r="T47" s="588" t="s">
        <v>160</v>
      </c>
      <c r="U47" s="586"/>
      <c r="V47" s="588" t="s">
        <v>71</v>
      </c>
      <c r="W47" s="586"/>
      <c r="X47" s="588" t="s">
        <v>722</v>
      </c>
      <c r="Y47" s="588" t="s">
        <v>161</v>
      </c>
      <c r="Z47" s="588" t="str">
        <f t="shared" si="0"/>
        <v/>
      </c>
      <c r="AA47" s="592" t="s">
        <v>3</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542</v>
      </c>
      <c r="Q48" s="586"/>
      <c r="R48" s="588" t="s">
        <v>71</v>
      </c>
      <c r="S48" s="586"/>
      <c r="T48" s="588" t="s">
        <v>160</v>
      </c>
      <c r="U48" s="586"/>
      <c r="V48" s="588" t="s">
        <v>71</v>
      </c>
      <c r="W48" s="586"/>
      <c r="X48" s="588" t="s">
        <v>1</v>
      </c>
      <c r="Y48" s="588" t="s">
        <v>161</v>
      </c>
      <c r="Z48" s="588" t="str">
        <f t="shared" si="0"/>
        <v/>
      </c>
      <c r="AA48" s="592" t="s">
        <v>3</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542</v>
      </c>
      <c r="Q49" s="586"/>
      <c r="R49" s="588" t="s">
        <v>71</v>
      </c>
      <c r="S49" s="586"/>
      <c r="T49" s="588" t="s">
        <v>160</v>
      </c>
      <c r="U49" s="586"/>
      <c r="V49" s="588" t="s">
        <v>71</v>
      </c>
      <c r="W49" s="586"/>
      <c r="X49" s="588" t="s">
        <v>722</v>
      </c>
      <c r="Y49" s="588" t="s">
        <v>161</v>
      </c>
      <c r="Z49" s="588" t="str">
        <f t="shared" si="0"/>
        <v/>
      </c>
      <c r="AA49" s="592" t="s">
        <v>3</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542</v>
      </c>
      <c r="Q50" s="586"/>
      <c r="R50" s="588" t="s">
        <v>71</v>
      </c>
      <c r="S50" s="586"/>
      <c r="T50" s="588" t="s">
        <v>160</v>
      </c>
      <c r="U50" s="586"/>
      <c r="V50" s="588" t="s">
        <v>71</v>
      </c>
      <c r="W50" s="586"/>
      <c r="X50" s="588" t="s">
        <v>722</v>
      </c>
      <c r="Y50" s="588" t="s">
        <v>161</v>
      </c>
      <c r="Z50" s="588" t="str">
        <f t="shared" si="0"/>
        <v/>
      </c>
      <c r="AA50" s="592" t="s">
        <v>3</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542</v>
      </c>
      <c r="Q51" s="586"/>
      <c r="R51" s="588" t="s">
        <v>71</v>
      </c>
      <c r="S51" s="586"/>
      <c r="T51" s="588" t="s">
        <v>160</v>
      </c>
      <c r="U51" s="586"/>
      <c r="V51" s="588" t="s">
        <v>71</v>
      </c>
      <c r="W51" s="586"/>
      <c r="X51" s="588" t="s">
        <v>722</v>
      </c>
      <c r="Y51" s="588" t="s">
        <v>161</v>
      </c>
      <c r="Z51" s="588" t="str">
        <f t="shared" si="0"/>
        <v/>
      </c>
      <c r="AA51" s="592" t="s">
        <v>3</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542</v>
      </c>
      <c r="Q52" s="586"/>
      <c r="R52" s="588" t="s">
        <v>71</v>
      </c>
      <c r="S52" s="586"/>
      <c r="T52" s="588" t="s">
        <v>160</v>
      </c>
      <c r="U52" s="586"/>
      <c r="V52" s="588" t="s">
        <v>71</v>
      </c>
      <c r="W52" s="586"/>
      <c r="X52" s="588" t="s">
        <v>1</v>
      </c>
      <c r="Y52" s="588" t="s">
        <v>161</v>
      </c>
      <c r="Z52" s="588" t="str">
        <f t="shared" si="0"/>
        <v/>
      </c>
      <c r="AA52" s="592" t="s">
        <v>3</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542</v>
      </c>
      <c r="Q53" s="586"/>
      <c r="R53" s="588" t="s">
        <v>71</v>
      </c>
      <c r="S53" s="586"/>
      <c r="T53" s="588" t="s">
        <v>160</v>
      </c>
      <c r="U53" s="586"/>
      <c r="V53" s="588" t="s">
        <v>71</v>
      </c>
      <c r="W53" s="586"/>
      <c r="X53" s="588" t="s">
        <v>1</v>
      </c>
      <c r="Y53" s="588" t="s">
        <v>161</v>
      </c>
      <c r="Z53" s="588" t="str">
        <f t="shared" si="0"/>
        <v/>
      </c>
      <c r="AA53" s="592" t="s">
        <v>3</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542</v>
      </c>
      <c r="Q54" s="586"/>
      <c r="R54" s="588" t="s">
        <v>71</v>
      </c>
      <c r="S54" s="586"/>
      <c r="T54" s="588" t="s">
        <v>160</v>
      </c>
      <c r="U54" s="586"/>
      <c r="V54" s="588" t="s">
        <v>71</v>
      </c>
      <c r="W54" s="586"/>
      <c r="X54" s="588" t="s">
        <v>722</v>
      </c>
      <c r="Y54" s="588" t="s">
        <v>161</v>
      </c>
      <c r="Z54" s="588" t="str">
        <f t="shared" si="0"/>
        <v/>
      </c>
      <c r="AA54" s="592" t="s">
        <v>3</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542</v>
      </c>
      <c r="Q55" s="586"/>
      <c r="R55" s="588" t="s">
        <v>71</v>
      </c>
      <c r="S55" s="586"/>
      <c r="T55" s="588" t="s">
        <v>160</v>
      </c>
      <c r="U55" s="586"/>
      <c r="V55" s="588" t="s">
        <v>71</v>
      </c>
      <c r="W55" s="586"/>
      <c r="X55" s="588" t="s">
        <v>722</v>
      </c>
      <c r="Y55" s="588" t="s">
        <v>161</v>
      </c>
      <c r="Z55" s="588" t="str">
        <f t="shared" si="0"/>
        <v/>
      </c>
      <c r="AA55" s="592" t="s">
        <v>3</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542</v>
      </c>
      <c r="Q56" s="586"/>
      <c r="R56" s="588" t="s">
        <v>71</v>
      </c>
      <c r="S56" s="586"/>
      <c r="T56" s="588" t="s">
        <v>160</v>
      </c>
      <c r="U56" s="586"/>
      <c r="V56" s="588" t="s">
        <v>71</v>
      </c>
      <c r="W56" s="586"/>
      <c r="X56" s="588" t="s">
        <v>722</v>
      </c>
      <c r="Y56" s="588" t="s">
        <v>161</v>
      </c>
      <c r="Z56" s="588" t="str">
        <f t="shared" si="0"/>
        <v/>
      </c>
      <c r="AA56" s="592" t="s">
        <v>3</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542</v>
      </c>
      <c r="Q57" s="586"/>
      <c r="R57" s="588" t="s">
        <v>71</v>
      </c>
      <c r="S57" s="586"/>
      <c r="T57" s="588" t="s">
        <v>160</v>
      </c>
      <c r="U57" s="586"/>
      <c r="V57" s="588" t="s">
        <v>71</v>
      </c>
      <c r="W57" s="586"/>
      <c r="X57" s="588" t="s">
        <v>1</v>
      </c>
      <c r="Y57" s="588" t="s">
        <v>161</v>
      </c>
      <c r="Z57" s="588" t="str">
        <f t="shared" si="0"/>
        <v/>
      </c>
      <c r="AA57" s="592" t="s">
        <v>3</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542</v>
      </c>
      <c r="Q58" s="586"/>
      <c r="R58" s="588" t="s">
        <v>71</v>
      </c>
      <c r="S58" s="586"/>
      <c r="T58" s="588" t="s">
        <v>160</v>
      </c>
      <c r="U58" s="586"/>
      <c r="V58" s="588" t="s">
        <v>71</v>
      </c>
      <c r="W58" s="586"/>
      <c r="X58" s="588" t="s">
        <v>722</v>
      </c>
      <c r="Y58" s="588" t="s">
        <v>161</v>
      </c>
      <c r="Z58" s="588" t="str">
        <f t="shared" si="0"/>
        <v/>
      </c>
      <c r="AA58" s="592" t="s">
        <v>3</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542</v>
      </c>
      <c r="Q59" s="586"/>
      <c r="R59" s="588" t="s">
        <v>71</v>
      </c>
      <c r="S59" s="586"/>
      <c r="T59" s="588" t="s">
        <v>160</v>
      </c>
      <c r="U59" s="586"/>
      <c r="V59" s="588" t="s">
        <v>71</v>
      </c>
      <c r="W59" s="586"/>
      <c r="X59" s="588" t="s">
        <v>722</v>
      </c>
      <c r="Y59" s="588" t="s">
        <v>161</v>
      </c>
      <c r="Z59" s="588" t="str">
        <f t="shared" si="0"/>
        <v/>
      </c>
      <c r="AA59" s="592" t="s">
        <v>3</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542</v>
      </c>
      <c r="Q60" s="586"/>
      <c r="R60" s="588" t="s">
        <v>71</v>
      </c>
      <c r="S60" s="586"/>
      <c r="T60" s="588" t="s">
        <v>160</v>
      </c>
      <c r="U60" s="586"/>
      <c r="V60" s="588" t="s">
        <v>71</v>
      </c>
      <c r="W60" s="586"/>
      <c r="X60" s="588" t="s">
        <v>722</v>
      </c>
      <c r="Y60" s="588" t="s">
        <v>161</v>
      </c>
      <c r="Z60" s="588" t="str">
        <f t="shared" si="0"/>
        <v/>
      </c>
      <c r="AA60" s="592" t="s">
        <v>3</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542</v>
      </c>
      <c r="Q61" s="586"/>
      <c r="R61" s="588" t="s">
        <v>71</v>
      </c>
      <c r="S61" s="586"/>
      <c r="T61" s="588" t="s">
        <v>160</v>
      </c>
      <c r="U61" s="586"/>
      <c r="V61" s="588" t="s">
        <v>71</v>
      </c>
      <c r="W61" s="586"/>
      <c r="X61" s="588" t="s">
        <v>1</v>
      </c>
      <c r="Y61" s="588" t="s">
        <v>161</v>
      </c>
      <c r="Z61" s="588" t="str">
        <f t="shared" si="0"/>
        <v/>
      </c>
      <c r="AA61" s="592" t="s">
        <v>3</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542</v>
      </c>
      <c r="Q62" s="586"/>
      <c r="R62" s="588" t="s">
        <v>71</v>
      </c>
      <c r="S62" s="586"/>
      <c r="T62" s="588" t="s">
        <v>160</v>
      </c>
      <c r="U62" s="586"/>
      <c r="V62" s="588" t="s">
        <v>71</v>
      </c>
      <c r="W62" s="586"/>
      <c r="X62" s="588" t="s">
        <v>1</v>
      </c>
      <c r="Y62" s="588" t="s">
        <v>161</v>
      </c>
      <c r="Z62" s="588" t="str">
        <f t="shared" si="0"/>
        <v/>
      </c>
      <c r="AA62" s="592" t="s">
        <v>3</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542</v>
      </c>
      <c r="Q63" s="586"/>
      <c r="R63" s="588" t="s">
        <v>71</v>
      </c>
      <c r="S63" s="586"/>
      <c r="T63" s="588" t="s">
        <v>160</v>
      </c>
      <c r="U63" s="586"/>
      <c r="V63" s="588" t="s">
        <v>71</v>
      </c>
      <c r="W63" s="586"/>
      <c r="X63" s="588" t="s">
        <v>722</v>
      </c>
      <c r="Y63" s="588" t="s">
        <v>161</v>
      </c>
      <c r="Z63" s="588" t="str">
        <f t="shared" si="0"/>
        <v/>
      </c>
      <c r="AA63" s="592" t="s">
        <v>3</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542</v>
      </c>
      <c r="Q64" s="586"/>
      <c r="R64" s="588" t="s">
        <v>71</v>
      </c>
      <c r="S64" s="586"/>
      <c r="T64" s="588" t="s">
        <v>160</v>
      </c>
      <c r="U64" s="586"/>
      <c r="V64" s="588" t="s">
        <v>71</v>
      </c>
      <c r="W64" s="586"/>
      <c r="X64" s="588" t="s">
        <v>722</v>
      </c>
      <c r="Y64" s="588" t="s">
        <v>161</v>
      </c>
      <c r="Z64" s="588" t="str">
        <f t="shared" si="0"/>
        <v/>
      </c>
      <c r="AA64" s="592" t="s">
        <v>3</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542</v>
      </c>
      <c r="Q65" s="586"/>
      <c r="R65" s="588" t="s">
        <v>71</v>
      </c>
      <c r="S65" s="586"/>
      <c r="T65" s="588" t="s">
        <v>160</v>
      </c>
      <c r="U65" s="586"/>
      <c r="V65" s="588" t="s">
        <v>71</v>
      </c>
      <c r="W65" s="586"/>
      <c r="X65" s="588" t="s">
        <v>722</v>
      </c>
      <c r="Y65" s="588" t="s">
        <v>161</v>
      </c>
      <c r="Z65" s="588" t="str">
        <f t="shared" si="0"/>
        <v/>
      </c>
      <c r="AA65" s="592" t="s">
        <v>3</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542</v>
      </c>
      <c r="Q66" s="586"/>
      <c r="R66" s="588" t="s">
        <v>71</v>
      </c>
      <c r="S66" s="586"/>
      <c r="T66" s="588" t="s">
        <v>160</v>
      </c>
      <c r="U66" s="586"/>
      <c r="V66" s="588" t="s">
        <v>71</v>
      </c>
      <c r="W66" s="586"/>
      <c r="X66" s="588" t="s">
        <v>1</v>
      </c>
      <c r="Y66" s="588" t="s">
        <v>161</v>
      </c>
      <c r="Z66" s="588" t="str">
        <f t="shared" si="0"/>
        <v/>
      </c>
      <c r="AA66" s="592" t="s">
        <v>3</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542</v>
      </c>
      <c r="Q67" s="586"/>
      <c r="R67" s="588" t="s">
        <v>71</v>
      </c>
      <c r="S67" s="586"/>
      <c r="T67" s="588" t="s">
        <v>160</v>
      </c>
      <c r="U67" s="586"/>
      <c r="V67" s="588" t="s">
        <v>71</v>
      </c>
      <c r="W67" s="586"/>
      <c r="X67" s="588" t="s">
        <v>722</v>
      </c>
      <c r="Y67" s="588" t="s">
        <v>161</v>
      </c>
      <c r="Z67" s="588" t="str">
        <f t="shared" si="0"/>
        <v/>
      </c>
      <c r="AA67" s="592" t="s">
        <v>3</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542</v>
      </c>
      <c r="Q68" s="586"/>
      <c r="R68" s="588" t="s">
        <v>71</v>
      </c>
      <c r="S68" s="586"/>
      <c r="T68" s="588" t="s">
        <v>160</v>
      </c>
      <c r="U68" s="586"/>
      <c r="V68" s="588" t="s">
        <v>71</v>
      </c>
      <c r="W68" s="586"/>
      <c r="X68" s="588" t="s">
        <v>722</v>
      </c>
      <c r="Y68" s="588" t="s">
        <v>161</v>
      </c>
      <c r="Z68" s="588" t="str">
        <f t="shared" si="0"/>
        <v/>
      </c>
      <c r="AA68" s="592" t="s">
        <v>3</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542</v>
      </c>
      <c r="Q69" s="586"/>
      <c r="R69" s="588" t="s">
        <v>71</v>
      </c>
      <c r="S69" s="586"/>
      <c r="T69" s="588" t="s">
        <v>160</v>
      </c>
      <c r="U69" s="586"/>
      <c r="V69" s="588" t="s">
        <v>71</v>
      </c>
      <c r="W69" s="586"/>
      <c r="X69" s="588" t="s">
        <v>722</v>
      </c>
      <c r="Y69" s="588" t="s">
        <v>161</v>
      </c>
      <c r="Z69" s="588" t="str">
        <f t="shared" si="0"/>
        <v/>
      </c>
      <c r="AA69" s="592" t="s">
        <v>3</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542</v>
      </c>
      <c r="Q70" s="586"/>
      <c r="R70" s="588" t="s">
        <v>71</v>
      </c>
      <c r="S70" s="586"/>
      <c r="T70" s="588" t="s">
        <v>160</v>
      </c>
      <c r="U70" s="586"/>
      <c r="V70" s="588" t="s">
        <v>71</v>
      </c>
      <c r="W70" s="586"/>
      <c r="X70" s="588" t="s">
        <v>1</v>
      </c>
      <c r="Y70" s="588" t="s">
        <v>161</v>
      </c>
      <c r="Z70" s="588" t="str">
        <f t="shared" si="0"/>
        <v/>
      </c>
      <c r="AA70" s="592" t="s">
        <v>3</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542</v>
      </c>
      <c r="Q71" s="586"/>
      <c r="R71" s="588" t="s">
        <v>71</v>
      </c>
      <c r="S71" s="586"/>
      <c r="T71" s="588" t="s">
        <v>160</v>
      </c>
      <c r="U71" s="586"/>
      <c r="V71" s="588" t="s">
        <v>71</v>
      </c>
      <c r="W71" s="586"/>
      <c r="X71" s="588" t="s">
        <v>1</v>
      </c>
      <c r="Y71" s="588" t="s">
        <v>161</v>
      </c>
      <c r="Z71" s="588" t="str">
        <f t="shared" si="0"/>
        <v/>
      </c>
      <c r="AA71" s="592" t="s">
        <v>3</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542</v>
      </c>
      <c r="Q72" s="586"/>
      <c r="R72" s="588" t="s">
        <v>71</v>
      </c>
      <c r="S72" s="586"/>
      <c r="T72" s="588" t="s">
        <v>160</v>
      </c>
      <c r="U72" s="586"/>
      <c r="V72" s="588" t="s">
        <v>71</v>
      </c>
      <c r="W72" s="586"/>
      <c r="X72" s="588" t="s">
        <v>722</v>
      </c>
      <c r="Y72" s="588" t="s">
        <v>161</v>
      </c>
      <c r="Z72" s="588" t="str">
        <f t="shared" si="0"/>
        <v/>
      </c>
      <c r="AA72" s="592" t="s">
        <v>3</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542</v>
      </c>
      <c r="Q73" s="586"/>
      <c r="R73" s="588" t="s">
        <v>71</v>
      </c>
      <c r="S73" s="586"/>
      <c r="T73" s="588" t="s">
        <v>160</v>
      </c>
      <c r="U73" s="586"/>
      <c r="V73" s="588" t="s">
        <v>71</v>
      </c>
      <c r="W73" s="586"/>
      <c r="X73" s="588" t="s">
        <v>722</v>
      </c>
      <c r="Y73" s="588" t="s">
        <v>161</v>
      </c>
      <c r="Z73" s="588" t="str">
        <f t="shared" si="0"/>
        <v/>
      </c>
      <c r="AA73" s="592" t="s">
        <v>3</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542</v>
      </c>
      <c r="Q74" s="586"/>
      <c r="R74" s="588" t="s">
        <v>71</v>
      </c>
      <c r="S74" s="586"/>
      <c r="T74" s="588" t="s">
        <v>160</v>
      </c>
      <c r="U74" s="586"/>
      <c r="V74" s="588" t="s">
        <v>71</v>
      </c>
      <c r="W74" s="586"/>
      <c r="X74" s="588" t="s">
        <v>722</v>
      </c>
      <c r="Y74" s="588" t="s">
        <v>161</v>
      </c>
      <c r="Z74" s="588" t="str">
        <f t="shared" si="0"/>
        <v/>
      </c>
      <c r="AA74" s="592" t="s">
        <v>3</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542</v>
      </c>
      <c r="Q75" s="586"/>
      <c r="R75" s="588" t="s">
        <v>71</v>
      </c>
      <c r="S75" s="586"/>
      <c r="T75" s="588" t="s">
        <v>160</v>
      </c>
      <c r="U75" s="586"/>
      <c r="V75" s="588" t="s">
        <v>71</v>
      </c>
      <c r="W75" s="586"/>
      <c r="X75" s="588" t="s">
        <v>1</v>
      </c>
      <c r="Y75" s="588" t="s">
        <v>161</v>
      </c>
      <c r="Z75" s="588" t="str">
        <f t="shared" si="0"/>
        <v/>
      </c>
      <c r="AA75" s="592" t="s">
        <v>3</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542</v>
      </c>
      <c r="Q76" s="586"/>
      <c r="R76" s="588" t="s">
        <v>71</v>
      </c>
      <c r="S76" s="586"/>
      <c r="T76" s="588" t="s">
        <v>160</v>
      </c>
      <c r="U76" s="586"/>
      <c r="V76" s="588" t="s">
        <v>71</v>
      </c>
      <c r="W76" s="586"/>
      <c r="X76" s="588" t="s">
        <v>722</v>
      </c>
      <c r="Y76" s="588" t="s">
        <v>161</v>
      </c>
      <c r="Z76" s="588" t="str">
        <f t="shared" ref="Z76:Z111" si="20">IF(Q76&gt;=1,(U76*12+W76)-(Q76*12+S76)+1,"")</f>
        <v/>
      </c>
      <c r="AA76" s="592" t="s">
        <v>3</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542</v>
      </c>
      <c r="Q77" s="586"/>
      <c r="R77" s="588" t="s">
        <v>71</v>
      </c>
      <c r="S77" s="586"/>
      <c r="T77" s="588" t="s">
        <v>160</v>
      </c>
      <c r="U77" s="586"/>
      <c r="V77" s="588" t="s">
        <v>71</v>
      </c>
      <c r="W77" s="586"/>
      <c r="X77" s="588" t="s">
        <v>722</v>
      </c>
      <c r="Y77" s="588" t="s">
        <v>161</v>
      </c>
      <c r="Z77" s="588" t="str">
        <f t="shared" si="20"/>
        <v/>
      </c>
      <c r="AA77" s="592" t="s">
        <v>3</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542</v>
      </c>
      <c r="Q78" s="586"/>
      <c r="R78" s="588" t="s">
        <v>71</v>
      </c>
      <c r="S78" s="586"/>
      <c r="T78" s="588" t="s">
        <v>160</v>
      </c>
      <c r="U78" s="586"/>
      <c r="V78" s="588" t="s">
        <v>71</v>
      </c>
      <c r="W78" s="586"/>
      <c r="X78" s="588" t="s">
        <v>722</v>
      </c>
      <c r="Y78" s="588" t="s">
        <v>161</v>
      </c>
      <c r="Z78" s="588" t="str">
        <f t="shared" si="20"/>
        <v/>
      </c>
      <c r="AA78" s="592" t="s">
        <v>3</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542</v>
      </c>
      <c r="Q79" s="586"/>
      <c r="R79" s="588" t="s">
        <v>71</v>
      </c>
      <c r="S79" s="586"/>
      <c r="T79" s="588" t="s">
        <v>160</v>
      </c>
      <c r="U79" s="586"/>
      <c r="V79" s="588" t="s">
        <v>71</v>
      </c>
      <c r="W79" s="586"/>
      <c r="X79" s="588" t="s">
        <v>1</v>
      </c>
      <c r="Y79" s="588" t="s">
        <v>161</v>
      </c>
      <c r="Z79" s="588" t="str">
        <f t="shared" si="20"/>
        <v/>
      </c>
      <c r="AA79" s="592" t="s">
        <v>3</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542</v>
      </c>
      <c r="Q80" s="586"/>
      <c r="R80" s="588" t="s">
        <v>71</v>
      </c>
      <c r="S80" s="586"/>
      <c r="T80" s="588" t="s">
        <v>160</v>
      </c>
      <c r="U80" s="586"/>
      <c r="V80" s="588" t="s">
        <v>71</v>
      </c>
      <c r="W80" s="586"/>
      <c r="X80" s="588" t="s">
        <v>1</v>
      </c>
      <c r="Y80" s="588" t="s">
        <v>161</v>
      </c>
      <c r="Z80" s="588" t="str">
        <f t="shared" si="20"/>
        <v/>
      </c>
      <c r="AA80" s="592" t="s">
        <v>3</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542</v>
      </c>
      <c r="Q81" s="586"/>
      <c r="R81" s="588" t="s">
        <v>71</v>
      </c>
      <c r="S81" s="586"/>
      <c r="T81" s="588" t="s">
        <v>160</v>
      </c>
      <c r="U81" s="586"/>
      <c r="V81" s="588" t="s">
        <v>71</v>
      </c>
      <c r="W81" s="586"/>
      <c r="X81" s="588" t="s">
        <v>722</v>
      </c>
      <c r="Y81" s="588" t="s">
        <v>161</v>
      </c>
      <c r="Z81" s="588" t="str">
        <f t="shared" si="20"/>
        <v/>
      </c>
      <c r="AA81" s="592" t="s">
        <v>3</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542</v>
      </c>
      <c r="Q82" s="586"/>
      <c r="R82" s="588" t="s">
        <v>71</v>
      </c>
      <c r="S82" s="586"/>
      <c r="T82" s="588" t="s">
        <v>160</v>
      </c>
      <c r="U82" s="586"/>
      <c r="V82" s="588" t="s">
        <v>71</v>
      </c>
      <c r="W82" s="586"/>
      <c r="X82" s="588" t="s">
        <v>722</v>
      </c>
      <c r="Y82" s="588" t="s">
        <v>161</v>
      </c>
      <c r="Z82" s="588" t="str">
        <f t="shared" si="20"/>
        <v/>
      </c>
      <c r="AA82" s="592" t="s">
        <v>3</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542</v>
      </c>
      <c r="Q83" s="586"/>
      <c r="R83" s="588" t="s">
        <v>71</v>
      </c>
      <c r="S83" s="586"/>
      <c r="T83" s="588" t="s">
        <v>160</v>
      </c>
      <c r="U83" s="586"/>
      <c r="V83" s="588" t="s">
        <v>71</v>
      </c>
      <c r="W83" s="586"/>
      <c r="X83" s="588" t="s">
        <v>722</v>
      </c>
      <c r="Y83" s="588" t="s">
        <v>161</v>
      </c>
      <c r="Z83" s="588" t="str">
        <f t="shared" si="20"/>
        <v/>
      </c>
      <c r="AA83" s="592" t="s">
        <v>3</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542</v>
      </c>
      <c r="Q84" s="586"/>
      <c r="R84" s="588" t="s">
        <v>71</v>
      </c>
      <c r="S84" s="586"/>
      <c r="T84" s="588" t="s">
        <v>160</v>
      </c>
      <c r="U84" s="586"/>
      <c r="V84" s="588" t="s">
        <v>71</v>
      </c>
      <c r="W84" s="586"/>
      <c r="X84" s="588" t="s">
        <v>1</v>
      </c>
      <c r="Y84" s="588" t="s">
        <v>161</v>
      </c>
      <c r="Z84" s="588" t="str">
        <f t="shared" si="20"/>
        <v/>
      </c>
      <c r="AA84" s="592" t="s">
        <v>3</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542</v>
      </c>
      <c r="Q85" s="586"/>
      <c r="R85" s="588" t="s">
        <v>71</v>
      </c>
      <c r="S85" s="586"/>
      <c r="T85" s="588" t="s">
        <v>160</v>
      </c>
      <c r="U85" s="586"/>
      <c r="V85" s="588" t="s">
        <v>71</v>
      </c>
      <c r="W85" s="586"/>
      <c r="X85" s="588" t="s">
        <v>722</v>
      </c>
      <c r="Y85" s="588" t="s">
        <v>161</v>
      </c>
      <c r="Z85" s="588" t="str">
        <f t="shared" si="20"/>
        <v/>
      </c>
      <c r="AA85" s="592" t="s">
        <v>3</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542</v>
      </c>
      <c r="Q86" s="586"/>
      <c r="R86" s="588" t="s">
        <v>71</v>
      </c>
      <c r="S86" s="586"/>
      <c r="T86" s="588" t="s">
        <v>160</v>
      </c>
      <c r="U86" s="586"/>
      <c r="V86" s="588" t="s">
        <v>71</v>
      </c>
      <c r="W86" s="586"/>
      <c r="X86" s="588" t="s">
        <v>722</v>
      </c>
      <c r="Y86" s="588" t="s">
        <v>161</v>
      </c>
      <c r="Z86" s="588" t="str">
        <f t="shared" si="20"/>
        <v/>
      </c>
      <c r="AA86" s="592" t="s">
        <v>3</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542</v>
      </c>
      <c r="Q87" s="586"/>
      <c r="R87" s="588" t="s">
        <v>71</v>
      </c>
      <c r="S87" s="586"/>
      <c r="T87" s="588" t="s">
        <v>160</v>
      </c>
      <c r="U87" s="586"/>
      <c r="V87" s="588" t="s">
        <v>71</v>
      </c>
      <c r="W87" s="586"/>
      <c r="X87" s="588" t="s">
        <v>722</v>
      </c>
      <c r="Y87" s="588" t="s">
        <v>161</v>
      </c>
      <c r="Z87" s="588" t="str">
        <f t="shared" si="20"/>
        <v/>
      </c>
      <c r="AA87" s="592" t="s">
        <v>3</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542</v>
      </c>
      <c r="Q88" s="586"/>
      <c r="R88" s="588" t="s">
        <v>71</v>
      </c>
      <c r="S88" s="586"/>
      <c r="T88" s="588" t="s">
        <v>160</v>
      </c>
      <c r="U88" s="586"/>
      <c r="V88" s="588" t="s">
        <v>71</v>
      </c>
      <c r="W88" s="586"/>
      <c r="X88" s="588" t="s">
        <v>1</v>
      </c>
      <c r="Y88" s="588" t="s">
        <v>161</v>
      </c>
      <c r="Z88" s="588" t="str">
        <f t="shared" si="20"/>
        <v/>
      </c>
      <c r="AA88" s="592" t="s">
        <v>3</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542</v>
      </c>
      <c r="Q89" s="586"/>
      <c r="R89" s="588" t="s">
        <v>71</v>
      </c>
      <c r="S89" s="586"/>
      <c r="T89" s="588" t="s">
        <v>160</v>
      </c>
      <c r="U89" s="586"/>
      <c r="V89" s="588" t="s">
        <v>71</v>
      </c>
      <c r="W89" s="586"/>
      <c r="X89" s="588" t="s">
        <v>1</v>
      </c>
      <c r="Y89" s="588" t="s">
        <v>161</v>
      </c>
      <c r="Z89" s="588" t="str">
        <f t="shared" si="20"/>
        <v/>
      </c>
      <c r="AA89" s="592" t="s">
        <v>3</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542</v>
      </c>
      <c r="Q90" s="586"/>
      <c r="R90" s="588" t="s">
        <v>71</v>
      </c>
      <c r="S90" s="586"/>
      <c r="T90" s="588" t="s">
        <v>160</v>
      </c>
      <c r="U90" s="586"/>
      <c r="V90" s="588" t="s">
        <v>71</v>
      </c>
      <c r="W90" s="586"/>
      <c r="X90" s="588" t="s">
        <v>722</v>
      </c>
      <c r="Y90" s="588" t="s">
        <v>161</v>
      </c>
      <c r="Z90" s="588" t="str">
        <f t="shared" si="20"/>
        <v/>
      </c>
      <c r="AA90" s="592" t="s">
        <v>3</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542</v>
      </c>
      <c r="Q91" s="586"/>
      <c r="R91" s="588" t="s">
        <v>71</v>
      </c>
      <c r="S91" s="586"/>
      <c r="T91" s="588" t="s">
        <v>160</v>
      </c>
      <c r="U91" s="586"/>
      <c r="V91" s="588" t="s">
        <v>71</v>
      </c>
      <c r="W91" s="586"/>
      <c r="X91" s="588" t="s">
        <v>722</v>
      </c>
      <c r="Y91" s="588" t="s">
        <v>161</v>
      </c>
      <c r="Z91" s="588" t="str">
        <f t="shared" si="20"/>
        <v/>
      </c>
      <c r="AA91" s="592" t="s">
        <v>3</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542</v>
      </c>
      <c r="Q92" s="586"/>
      <c r="R92" s="588" t="s">
        <v>71</v>
      </c>
      <c r="S92" s="586"/>
      <c r="T92" s="588" t="s">
        <v>160</v>
      </c>
      <c r="U92" s="586"/>
      <c r="V92" s="588" t="s">
        <v>71</v>
      </c>
      <c r="W92" s="586"/>
      <c r="X92" s="588" t="s">
        <v>722</v>
      </c>
      <c r="Y92" s="588" t="s">
        <v>161</v>
      </c>
      <c r="Z92" s="588" t="str">
        <f t="shared" si="20"/>
        <v/>
      </c>
      <c r="AA92" s="592" t="s">
        <v>3</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542</v>
      </c>
      <c r="Q93" s="586"/>
      <c r="R93" s="588" t="s">
        <v>71</v>
      </c>
      <c r="S93" s="586"/>
      <c r="T93" s="588" t="s">
        <v>160</v>
      </c>
      <c r="U93" s="586"/>
      <c r="V93" s="588" t="s">
        <v>71</v>
      </c>
      <c r="W93" s="586"/>
      <c r="X93" s="588" t="s">
        <v>1</v>
      </c>
      <c r="Y93" s="588" t="s">
        <v>161</v>
      </c>
      <c r="Z93" s="588" t="str">
        <f t="shared" si="20"/>
        <v/>
      </c>
      <c r="AA93" s="592" t="s">
        <v>3</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542</v>
      </c>
      <c r="Q94" s="586"/>
      <c r="R94" s="588" t="s">
        <v>71</v>
      </c>
      <c r="S94" s="586"/>
      <c r="T94" s="588" t="s">
        <v>160</v>
      </c>
      <c r="U94" s="586"/>
      <c r="V94" s="588" t="s">
        <v>71</v>
      </c>
      <c r="W94" s="586"/>
      <c r="X94" s="588" t="s">
        <v>722</v>
      </c>
      <c r="Y94" s="588" t="s">
        <v>161</v>
      </c>
      <c r="Z94" s="588" t="str">
        <f t="shared" si="20"/>
        <v/>
      </c>
      <c r="AA94" s="592" t="s">
        <v>3</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542</v>
      </c>
      <c r="Q95" s="586"/>
      <c r="R95" s="588" t="s">
        <v>71</v>
      </c>
      <c r="S95" s="586"/>
      <c r="T95" s="588" t="s">
        <v>160</v>
      </c>
      <c r="U95" s="586"/>
      <c r="V95" s="588" t="s">
        <v>71</v>
      </c>
      <c r="W95" s="586"/>
      <c r="X95" s="588" t="s">
        <v>722</v>
      </c>
      <c r="Y95" s="588" t="s">
        <v>161</v>
      </c>
      <c r="Z95" s="588" t="str">
        <f t="shared" si="20"/>
        <v/>
      </c>
      <c r="AA95" s="592" t="s">
        <v>3</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542</v>
      </c>
      <c r="Q96" s="586"/>
      <c r="R96" s="588" t="s">
        <v>71</v>
      </c>
      <c r="S96" s="586"/>
      <c r="T96" s="588" t="s">
        <v>160</v>
      </c>
      <c r="U96" s="586"/>
      <c r="V96" s="588" t="s">
        <v>71</v>
      </c>
      <c r="W96" s="586"/>
      <c r="X96" s="588" t="s">
        <v>722</v>
      </c>
      <c r="Y96" s="588" t="s">
        <v>161</v>
      </c>
      <c r="Z96" s="588" t="str">
        <f t="shared" si="20"/>
        <v/>
      </c>
      <c r="AA96" s="592" t="s">
        <v>3</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542</v>
      </c>
      <c r="Q97" s="586"/>
      <c r="R97" s="588" t="s">
        <v>71</v>
      </c>
      <c r="S97" s="586"/>
      <c r="T97" s="588" t="s">
        <v>160</v>
      </c>
      <c r="U97" s="586"/>
      <c r="V97" s="588" t="s">
        <v>71</v>
      </c>
      <c r="W97" s="586"/>
      <c r="X97" s="588" t="s">
        <v>1</v>
      </c>
      <c r="Y97" s="588" t="s">
        <v>161</v>
      </c>
      <c r="Z97" s="588" t="str">
        <f t="shared" si="20"/>
        <v/>
      </c>
      <c r="AA97" s="592" t="s">
        <v>3</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542</v>
      </c>
      <c r="Q98" s="586"/>
      <c r="R98" s="588" t="s">
        <v>71</v>
      </c>
      <c r="S98" s="586"/>
      <c r="T98" s="588" t="s">
        <v>160</v>
      </c>
      <c r="U98" s="586"/>
      <c r="V98" s="588" t="s">
        <v>71</v>
      </c>
      <c r="W98" s="586"/>
      <c r="X98" s="588" t="s">
        <v>1</v>
      </c>
      <c r="Y98" s="588" t="s">
        <v>161</v>
      </c>
      <c r="Z98" s="588" t="str">
        <f t="shared" si="20"/>
        <v/>
      </c>
      <c r="AA98" s="592" t="s">
        <v>3</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542</v>
      </c>
      <c r="Q99" s="586"/>
      <c r="R99" s="588" t="s">
        <v>71</v>
      </c>
      <c r="S99" s="586"/>
      <c r="T99" s="588" t="s">
        <v>160</v>
      </c>
      <c r="U99" s="586"/>
      <c r="V99" s="588" t="s">
        <v>71</v>
      </c>
      <c r="W99" s="586"/>
      <c r="X99" s="588" t="s">
        <v>722</v>
      </c>
      <c r="Y99" s="588" t="s">
        <v>161</v>
      </c>
      <c r="Z99" s="588" t="str">
        <f t="shared" si="20"/>
        <v/>
      </c>
      <c r="AA99" s="592" t="s">
        <v>3</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542</v>
      </c>
      <c r="Q100" s="586"/>
      <c r="R100" s="588" t="s">
        <v>71</v>
      </c>
      <c r="S100" s="586"/>
      <c r="T100" s="588" t="s">
        <v>160</v>
      </c>
      <c r="U100" s="586"/>
      <c r="V100" s="588" t="s">
        <v>71</v>
      </c>
      <c r="W100" s="586"/>
      <c r="X100" s="588" t="s">
        <v>722</v>
      </c>
      <c r="Y100" s="588" t="s">
        <v>161</v>
      </c>
      <c r="Z100" s="588" t="str">
        <f t="shared" si="20"/>
        <v/>
      </c>
      <c r="AA100" s="592" t="s">
        <v>3</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542</v>
      </c>
      <c r="Q101" s="586"/>
      <c r="R101" s="588" t="s">
        <v>71</v>
      </c>
      <c r="S101" s="586"/>
      <c r="T101" s="588" t="s">
        <v>160</v>
      </c>
      <c r="U101" s="586"/>
      <c r="V101" s="588" t="s">
        <v>71</v>
      </c>
      <c r="W101" s="586"/>
      <c r="X101" s="588" t="s">
        <v>722</v>
      </c>
      <c r="Y101" s="588" t="s">
        <v>161</v>
      </c>
      <c r="Z101" s="588" t="str">
        <f t="shared" si="20"/>
        <v/>
      </c>
      <c r="AA101" s="592" t="s">
        <v>3</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542</v>
      </c>
      <c r="Q102" s="586"/>
      <c r="R102" s="588" t="s">
        <v>71</v>
      </c>
      <c r="S102" s="586"/>
      <c r="T102" s="588" t="s">
        <v>160</v>
      </c>
      <c r="U102" s="586"/>
      <c r="V102" s="588" t="s">
        <v>71</v>
      </c>
      <c r="W102" s="586"/>
      <c r="X102" s="588" t="s">
        <v>1</v>
      </c>
      <c r="Y102" s="588" t="s">
        <v>161</v>
      </c>
      <c r="Z102" s="588" t="str">
        <f t="shared" si="20"/>
        <v/>
      </c>
      <c r="AA102" s="592" t="s">
        <v>3</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542</v>
      </c>
      <c r="Q103" s="586"/>
      <c r="R103" s="588" t="s">
        <v>71</v>
      </c>
      <c r="S103" s="586"/>
      <c r="T103" s="588" t="s">
        <v>160</v>
      </c>
      <c r="U103" s="586"/>
      <c r="V103" s="588" t="s">
        <v>71</v>
      </c>
      <c r="W103" s="586"/>
      <c r="X103" s="588" t="s">
        <v>722</v>
      </c>
      <c r="Y103" s="588" t="s">
        <v>161</v>
      </c>
      <c r="Z103" s="588" t="str">
        <f t="shared" si="20"/>
        <v/>
      </c>
      <c r="AA103" s="592" t="s">
        <v>3</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542</v>
      </c>
      <c r="Q104" s="586"/>
      <c r="R104" s="588" t="s">
        <v>71</v>
      </c>
      <c r="S104" s="586"/>
      <c r="T104" s="588" t="s">
        <v>160</v>
      </c>
      <c r="U104" s="586"/>
      <c r="V104" s="588" t="s">
        <v>71</v>
      </c>
      <c r="W104" s="586"/>
      <c r="X104" s="588" t="s">
        <v>722</v>
      </c>
      <c r="Y104" s="588" t="s">
        <v>161</v>
      </c>
      <c r="Z104" s="588" t="str">
        <f t="shared" si="20"/>
        <v/>
      </c>
      <c r="AA104" s="592" t="s">
        <v>3</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542</v>
      </c>
      <c r="Q105" s="586"/>
      <c r="R105" s="588" t="s">
        <v>71</v>
      </c>
      <c r="S105" s="586"/>
      <c r="T105" s="588" t="s">
        <v>160</v>
      </c>
      <c r="U105" s="586"/>
      <c r="V105" s="588" t="s">
        <v>71</v>
      </c>
      <c r="W105" s="586"/>
      <c r="X105" s="588" t="s">
        <v>722</v>
      </c>
      <c r="Y105" s="588" t="s">
        <v>161</v>
      </c>
      <c r="Z105" s="588" t="str">
        <f t="shared" si="20"/>
        <v/>
      </c>
      <c r="AA105" s="592" t="s">
        <v>3</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542</v>
      </c>
      <c r="Q106" s="586"/>
      <c r="R106" s="588" t="s">
        <v>71</v>
      </c>
      <c r="S106" s="586"/>
      <c r="T106" s="588" t="s">
        <v>160</v>
      </c>
      <c r="U106" s="586"/>
      <c r="V106" s="588" t="s">
        <v>71</v>
      </c>
      <c r="W106" s="586"/>
      <c r="X106" s="588" t="s">
        <v>1</v>
      </c>
      <c r="Y106" s="588" t="s">
        <v>161</v>
      </c>
      <c r="Z106" s="588" t="str">
        <f t="shared" si="20"/>
        <v/>
      </c>
      <c r="AA106" s="592" t="s">
        <v>3</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542</v>
      </c>
      <c r="Q107" s="586"/>
      <c r="R107" s="588" t="s">
        <v>71</v>
      </c>
      <c r="S107" s="586"/>
      <c r="T107" s="588" t="s">
        <v>160</v>
      </c>
      <c r="U107" s="586"/>
      <c r="V107" s="588" t="s">
        <v>71</v>
      </c>
      <c r="W107" s="586"/>
      <c r="X107" s="588" t="s">
        <v>1</v>
      </c>
      <c r="Y107" s="588" t="s">
        <v>161</v>
      </c>
      <c r="Z107" s="588" t="str">
        <f t="shared" si="20"/>
        <v/>
      </c>
      <c r="AA107" s="592" t="s">
        <v>3</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542</v>
      </c>
      <c r="Q108" s="586"/>
      <c r="R108" s="588" t="s">
        <v>71</v>
      </c>
      <c r="S108" s="586"/>
      <c r="T108" s="588" t="s">
        <v>160</v>
      </c>
      <c r="U108" s="586"/>
      <c r="V108" s="588" t="s">
        <v>71</v>
      </c>
      <c r="W108" s="586"/>
      <c r="X108" s="588" t="s">
        <v>722</v>
      </c>
      <c r="Y108" s="588" t="s">
        <v>161</v>
      </c>
      <c r="Z108" s="588" t="str">
        <f t="shared" si="20"/>
        <v/>
      </c>
      <c r="AA108" s="592" t="s">
        <v>3</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542</v>
      </c>
      <c r="Q109" s="586"/>
      <c r="R109" s="588" t="s">
        <v>71</v>
      </c>
      <c r="S109" s="586"/>
      <c r="T109" s="588" t="s">
        <v>160</v>
      </c>
      <c r="U109" s="586"/>
      <c r="V109" s="588" t="s">
        <v>71</v>
      </c>
      <c r="W109" s="586"/>
      <c r="X109" s="588" t="s">
        <v>722</v>
      </c>
      <c r="Y109" s="588" t="s">
        <v>161</v>
      </c>
      <c r="Z109" s="588" t="str">
        <f t="shared" si="20"/>
        <v/>
      </c>
      <c r="AA109" s="592" t="s">
        <v>3</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542</v>
      </c>
      <c r="Q110" s="586"/>
      <c r="R110" s="588" t="s">
        <v>71</v>
      </c>
      <c r="S110" s="586"/>
      <c r="T110" s="588" t="s">
        <v>160</v>
      </c>
      <c r="U110" s="586"/>
      <c r="V110" s="588" t="s">
        <v>71</v>
      </c>
      <c r="W110" s="586"/>
      <c r="X110" s="588" t="s">
        <v>722</v>
      </c>
      <c r="Y110" s="588" t="s">
        <v>161</v>
      </c>
      <c r="Z110" s="588" t="str">
        <f t="shared" si="20"/>
        <v/>
      </c>
      <c r="AA110" s="592" t="s">
        <v>3</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542</v>
      </c>
      <c r="Q111" s="587"/>
      <c r="R111" s="589" t="s">
        <v>71</v>
      </c>
      <c r="S111" s="587"/>
      <c r="T111" s="589" t="s">
        <v>160</v>
      </c>
      <c r="U111" s="587"/>
      <c r="V111" s="589" t="s">
        <v>71</v>
      </c>
      <c r="W111" s="587"/>
      <c r="X111" s="589" t="s">
        <v>1</v>
      </c>
      <c r="Y111" s="589" t="s">
        <v>161</v>
      </c>
      <c r="Z111" s="589" t="str">
        <f t="shared" si="20"/>
        <v/>
      </c>
      <c r="AA111" s="593" t="s">
        <v>3</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21" fitToWidth="1" fitToHeight="0" orientation="portrait"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85" zoomScaleNormal="85" zoomScaleSheetLayoutView="85" workbookViewId="0"/>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570</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24</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642</v>
      </c>
      <c r="AF4" s="611"/>
      <c r="AG4" s="611"/>
      <c r="AH4" s="611"/>
      <c r="AI4" s="611"/>
      <c r="AJ4" s="611"/>
      <c r="AK4" s="641"/>
      <c r="AL4" s="641"/>
      <c r="AM4" s="641"/>
      <c r="AN4" s="641"/>
      <c r="AO4" s="641"/>
      <c r="AS4" s="641"/>
      <c r="BO4" s="675"/>
      <c r="BP4" s="494"/>
      <c r="BQ4" s="494"/>
      <c r="BR4" s="494"/>
      <c r="BS4" s="494"/>
    </row>
    <row r="5" spans="1:72" ht="51" customHeight="1">
      <c r="A5" s="684" t="s">
        <v>17</v>
      </c>
      <c r="B5" s="687"/>
      <c r="C5" s="687"/>
      <c r="D5" s="687"/>
      <c r="E5" s="687"/>
      <c r="F5" s="687"/>
      <c r="G5" s="687"/>
      <c r="H5" s="687"/>
      <c r="I5" s="687"/>
      <c r="J5" s="691"/>
      <c r="K5" s="694" t="s">
        <v>725</v>
      </c>
      <c r="L5" s="696" t="s">
        <v>41</v>
      </c>
      <c r="M5" s="696"/>
      <c r="N5" s="698" t="s">
        <v>728</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650</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123</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123</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134</v>
      </c>
      <c r="C10" s="519"/>
      <c r="D10" s="519"/>
      <c r="E10" s="519"/>
      <c r="F10" s="526"/>
      <c r="G10" s="532" t="s">
        <v>178</v>
      </c>
      <c r="H10" s="536" t="s">
        <v>35</v>
      </c>
      <c r="I10" s="536"/>
      <c r="J10" s="542" t="s">
        <v>658</v>
      </c>
      <c r="K10" s="547" t="s">
        <v>136</v>
      </c>
      <c r="L10" s="551" t="s">
        <v>137</v>
      </c>
      <c r="M10" s="559" t="s">
        <v>664</v>
      </c>
      <c r="N10" s="700" t="s">
        <v>729</v>
      </c>
      <c r="O10" s="703" t="s">
        <v>669</v>
      </c>
      <c r="P10" s="579" t="s">
        <v>334</v>
      </c>
      <c r="Q10" s="584"/>
      <c r="R10" s="584"/>
      <c r="S10" s="584"/>
      <c r="T10" s="584"/>
      <c r="U10" s="584"/>
      <c r="V10" s="584"/>
      <c r="W10" s="584"/>
      <c r="X10" s="584"/>
      <c r="Y10" s="584"/>
      <c r="Z10" s="584"/>
      <c r="AA10" s="590"/>
      <c r="AB10" s="595" t="s">
        <v>672</v>
      </c>
      <c r="AC10" s="600" t="s">
        <v>674</v>
      </c>
      <c r="AD10" s="572"/>
      <c r="AE10" s="614" t="s">
        <v>580</v>
      </c>
      <c r="AF10" s="614" t="s">
        <v>677</v>
      </c>
      <c r="AG10" s="614" t="s">
        <v>417</v>
      </c>
      <c r="AH10" s="572"/>
      <c r="AI10" s="630" t="s">
        <v>227</v>
      </c>
      <c r="AJ10" s="636" t="s">
        <v>680</v>
      </c>
      <c r="AK10" s="646"/>
      <c r="AL10" s="646"/>
      <c r="AM10" s="651"/>
      <c r="AN10" s="654" t="s">
        <v>494</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244</v>
      </c>
      <c r="I11" s="537" t="s">
        <v>559</v>
      </c>
      <c r="J11" s="543"/>
      <c r="K11" s="548"/>
      <c r="L11" s="552"/>
      <c r="M11" s="560"/>
      <c r="N11" s="701"/>
      <c r="O11" s="704"/>
      <c r="P11" s="580"/>
      <c r="Q11" s="585"/>
      <c r="R11" s="585"/>
      <c r="S11" s="585"/>
      <c r="T11" s="585"/>
      <c r="U11" s="585"/>
      <c r="V11" s="585"/>
      <c r="W11" s="585"/>
      <c r="X11" s="585"/>
      <c r="Y11" s="585"/>
      <c r="Z11" s="585"/>
      <c r="AA11" s="591"/>
      <c r="AB11" s="596"/>
      <c r="AC11" s="601" t="s">
        <v>14</v>
      </c>
      <c r="AD11" s="607" t="s">
        <v>11</v>
      </c>
      <c r="AE11" s="615" t="s">
        <v>27</v>
      </c>
      <c r="AF11" s="621" t="s">
        <v>679</v>
      </c>
      <c r="AG11" s="621" t="s">
        <v>685</v>
      </c>
      <c r="AH11" s="705" t="s">
        <v>114</v>
      </c>
      <c r="AI11" s="631" t="s">
        <v>688</v>
      </c>
      <c r="AJ11" s="637" t="s">
        <v>689</v>
      </c>
      <c r="AK11" s="645" t="s">
        <v>691</v>
      </c>
      <c r="AL11" s="649"/>
      <c r="AM11" s="652"/>
      <c r="AN11" s="655" t="s">
        <v>732</v>
      </c>
      <c r="AO11" s="655" t="s">
        <v>697</v>
      </c>
      <c r="AP11" s="709" t="s">
        <v>587</v>
      </c>
      <c r="AQ11" s="655" t="s">
        <v>81</v>
      </c>
      <c r="AR11" s="655" t="s">
        <v>449</v>
      </c>
      <c r="AS11" s="655" t="s">
        <v>699</v>
      </c>
      <c r="AT11" s="655" t="s">
        <v>183</v>
      </c>
      <c r="AU11" s="711" t="s">
        <v>703</v>
      </c>
      <c r="AV11" s="711" t="s">
        <v>241</v>
      </c>
      <c r="AW11" s="655" t="s">
        <v>704</v>
      </c>
      <c r="AX11" s="711" t="s">
        <v>736</v>
      </c>
      <c r="AY11" s="711" t="s">
        <v>538</v>
      </c>
      <c r="AZ11" s="655" t="s">
        <v>705</v>
      </c>
      <c r="BA11" s="711" t="s">
        <v>706</v>
      </c>
      <c r="BB11" s="711" t="s">
        <v>578</v>
      </c>
      <c r="BC11" s="655" t="s">
        <v>707</v>
      </c>
      <c r="BD11" s="711" t="s">
        <v>407</v>
      </c>
      <c r="BE11" s="711" t="s">
        <v>739</v>
      </c>
      <c r="BF11" s="711" t="s">
        <v>742</v>
      </c>
      <c r="BG11" s="711" t="s">
        <v>294</v>
      </c>
      <c r="BH11" s="711" t="s">
        <v>748</v>
      </c>
      <c r="BI11" s="712" t="s">
        <v>711</v>
      </c>
      <c r="BJ11" s="714" t="s">
        <v>752</v>
      </c>
      <c r="BK11" s="494"/>
      <c r="BL11" s="716" t="s">
        <v>718</v>
      </c>
      <c r="BM11" s="680" t="s">
        <v>769</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542</v>
      </c>
      <c r="Q12" s="586"/>
      <c r="R12" s="588" t="s">
        <v>71</v>
      </c>
      <c r="S12" s="586"/>
      <c r="T12" s="588" t="s">
        <v>160</v>
      </c>
      <c r="U12" s="586"/>
      <c r="V12" s="588" t="s">
        <v>71</v>
      </c>
      <c r="W12" s="586"/>
      <c r="X12" s="588" t="s">
        <v>722</v>
      </c>
      <c r="Y12" s="588" t="s">
        <v>161</v>
      </c>
      <c r="Z12" s="588" t="str">
        <f t="shared" ref="Z12:Z75" si="0">IF(Q12&gt;=1,(U12*12+W12)-(Q12*12+S12)+1,"")</f>
        <v/>
      </c>
      <c r="AA12" s="592" t="s">
        <v>3</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542</v>
      </c>
      <c r="Q13" s="586"/>
      <c r="R13" s="588" t="s">
        <v>71</v>
      </c>
      <c r="S13" s="586"/>
      <c r="T13" s="588" t="s">
        <v>160</v>
      </c>
      <c r="U13" s="586"/>
      <c r="V13" s="588" t="s">
        <v>71</v>
      </c>
      <c r="W13" s="586"/>
      <c r="X13" s="588" t="s">
        <v>722</v>
      </c>
      <c r="Y13" s="588" t="s">
        <v>161</v>
      </c>
      <c r="Z13" s="588" t="str">
        <f t="shared" si="0"/>
        <v/>
      </c>
      <c r="AA13" s="592" t="s">
        <v>3</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542</v>
      </c>
      <c r="Q14" s="586"/>
      <c r="R14" s="588" t="s">
        <v>71</v>
      </c>
      <c r="S14" s="586"/>
      <c r="T14" s="588" t="s">
        <v>160</v>
      </c>
      <c r="U14" s="586"/>
      <c r="V14" s="588" t="s">
        <v>71</v>
      </c>
      <c r="W14" s="586"/>
      <c r="X14" s="588" t="s">
        <v>722</v>
      </c>
      <c r="Y14" s="588" t="s">
        <v>161</v>
      </c>
      <c r="Z14" s="588" t="str">
        <f t="shared" si="0"/>
        <v/>
      </c>
      <c r="AA14" s="592" t="s">
        <v>3</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542</v>
      </c>
      <c r="Q15" s="586"/>
      <c r="R15" s="588" t="s">
        <v>71</v>
      </c>
      <c r="S15" s="586"/>
      <c r="T15" s="588" t="s">
        <v>160</v>
      </c>
      <c r="U15" s="586"/>
      <c r="V15" s="588" t="s">
        <v>71</v>
      </c>
      <c r="W15" s="586"/>
      <c r="X15" s="588" t="s">
        <v>722</v>
      </c>
      <c r="Y15" s="588" t="s">
        <v>161</v>
      </c>
      <c r="Z15" s="588" t="str">
        <f t="shared" si="0"/>
        <v/>
      </c>
      <c r="AA15" s="592" t="s">
        <v>3</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542</v>
      </c>
      <c r="Q16" s="586"/>
      <c r="R16" s="588" t="s">
        <v>71</v>
      </c>
      <c r="S16" s="586"/>
      <c r="T16" s="588" t="s">
        <v>160</v>
      </c>
      <c r="U16" s="586"/>
      <c r="V16" s="588" t="s">
        <v>71</v>
      </c>
      <c r="W16" s="586"/>
      <c r="X16" s="588" t="s">
        <v>1</v>
      </c>
      <c r="Y16" s="588" t="s">
        <v>161</v>
      </c>
      <c r="Z16" s="588" t="str">
        <f t="shared" si="0"/>
        <v/>
      </c>
      <c r="AA16" s="592" t="s">
        <v>3</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542</v>
      </c>
      <c r="Q17" s="586"/>
      <c r="R17" s="588" t="s">
        <v>71</v>
      </c>
      <c r="S17" s="586"/>
      <c r="T17" s="588" t="s">
        <v>160</v>
      </c>
      <c r="U17" s="586"/>
      <c r="V17" s="588" t="s">
        <v>71</v>
      </c>
      <c r="W17" s="586"/>
      <c r="X17" s="588" t="s">
        <v>1</v>
      </c>
      <c r="Y17" s="588" t="s">
        <v>161</v>
      </c>
      <c r="Z17" s="588" t="str">
        <f t="shared" si="0"/>
        <v/>
      </c>
      <c r="AA17" s="592" t="s">
        <v>3</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542</v>
      </c>
      <c r="Q18" s="586"/>
      <c r="R18" s="588" t="s">
        <v>71</v>
      </c>
      <c r="S18" s="586"/>
      <c r="T18" s="588" t="s">
        <v>160</v>
      </c>
      <c r="U18" s="586"/>
      <c r="V18" s="588" t="s">
        <v>71</v>
      </c>
      <c r="W18" s="586"/>
      <c r="X18" s="588" t="s">
        <v>722</v>
      </c>
      <c r="Y18" s="588" t="s">
        <v>161</v>
      </c>
      <c r="Z18" s="588" t="str">
        <f t="shared" si="0"/>
        <v/>
      </c>
      <c r="AA18" s="592" t="s">
        <v>3</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542</v>
      </c>
      <c r="Q19" s="586"/>
      <c r="R19" s="588" t="s">
        <v>71</v>
      </c>
      <c r="S19" s="586"/>
      <c r="T19" s="588" t="s">
        <v>160</v>
      </c>
      <c r="U19" s="586"/>
      <c r="V19" s="588" t="s">
        <v>71</v>
      </c>
      <c r="W19" s="586"/>
      <c r="X19" s="588" t="s">
        <v>722</v>
      </c>
      <c r="Y19" s="588" t="s">
        <v>161</v>
      </c>
      <c r="Z19" s="588" t="str">
        <f t="shared" si="0"/>
        <v/>
      </c>
      <c r="AA19" s="592" t="s">
        <v>3</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542</v>
      </c>
      <c r="Q20" s="586"/>
      <c r="R20" s="588" t="s">
        <v>71</v>
      </c>
      <c r="S20" s="586"/>
      <c r="T20" s="588" t="s">
        <v>160</v>
      </c>
      <c r="U20" s="586"/>
      <c r="V20" s="588" t="s">
        <v>71</v>
      </c>
      <c r="W20" s="586"/>
      <c r="X20" s="588" t="s">
        <v>722</v>
      </c>
      <c r="Y20" s="588" t="s">
        <v>161</v>
      </c>
      <c r="Z20" s="588" t="str">
        <f t="shared" si="0"/>
        <v/>
      </c>
      <c r="AA20" s="592" t="s">
        <v>3</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542</v>
      </c>
      <c r="Q21" s="586"/>
      <c r="R21" s="588" t="s">
        <v>71</v>
      </c>
      <c r="S21" s="586"/>
      <c r="T21" s="588" t="s">
        <v>160</v>
      </c>
      <c r="U21" s="586"/>
      <c r="V21" s="588" t="s">
        <v>71</v>
      </c>
      <c r="W21" s="586"/>
      <c r="X21" s="588" t="s">
        <v>1</v>
      </c>
      <c r="Y21" s="588" t="s">
        <v>161</v>
      </c>
      <c r="Z21" s="588" t="str">
        <f t="shared" si="0"/>
        <v/>
      </c>
      <c r="AA21" s="592" t="s">
        <v>3</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542</v>
      </c>
      <c r="Q22" s="586"/>
      <c r="R22" s="588" t="s">
        <v>71</v>
      </c>
      <c r="S22" s="586"/>
      <c r="T22" s="588" t="s">
        <v>160</v>
      </c>
      <c r="U22" s="586"/>
      <c r="V22" s="588" t="s">
        <v>71</v>
      </c>
      <c r="W22" s="586"/>
      <c r="X22" s="588" t="s">
        <v>722</v>
      </c>
      <c r="Y22" s="588" t="s">
        <v>161</v>
      </c>
      <c r="Z22" s="588" t="str">
        <f t="shared" si="0"/>
        <v/>
      </c>
      <c r="AA22" s="592" t="s">
        <v>3</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542</v>
      </c>
      <c r="Q23" s="586"/>
      <c r="R23" s="588" t="s">
        <v>71</v>
      </c>
      <c r="S23" s="586"/>
      <c r="T23" s="588" t="s">
        <v>160</v>
      </c>
      <c r="U23" s="586"/>
      <c r="V23" s="588" t="s">
        <v>71</v>
      </c>
      <c r="W23" s="586"/>
      <c r="X23" s="588" t="s">
        <v>722</v>
      </c>
      <c r="Y23" s="588" t="s">
        <v>161</v>
      </c>
      <c r="Z23" s="588" t="str">
        <f t="shared" si="0"/>
        <v/>
      </c>
      <c r="AA23" s="592" t="s">
        <v>3</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542</v>
      </c>
      <c r="Q24" s="586"/>
      <c r="R24" s="588" t="s">
        <v>71</v>
      </c>
      <c r="S24" s="586"/>
      <c r="T24" s="588" t="s">
        <v>160</v>
      </c>
      <c r="U24" s="586"/>
      <c r="V24" s="588" t="s">
        <v>71</v>
      </c>
      <c r="W24" s="586"/>
      <c r="X24" s="588" t="s">
        <v>722</v>
      </c>
      <c r="Y24" s="588" t="s">
        <v>161</v>
      </c>
      <c r="Z24" s="588" t="str">
        <f t="shared" si="0"/>
        <v/>
      </c>
      <c r="AA24" s="592" t="s">
        <v>3</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542</v>
      </c>
      <c r="Q25" s="586"/>
      <c r="R25" s="588" t="s">
        <v>71</v>
      </c>
      <c r="S25" s="586"/>
      <c r="T25" s="588" t="s">
        <v>160</v>
      </c>
      <c r="U25" s="586"/>
      <c r="V25" s="588" t="s">
        <v>71</v>
      </c>
      <c r="W25" s="586"/>
      <c r="X25" s="588" t="s">
        <v>1</v>
      </c>
      <c r="Y25" s="588" t="s">
        <v>161</v>
      </c>
      <c r="Z25" s="588" t="str">
        <f t="shared" si="0"/>
        <v/>
      </c>
      <c r="AA25" s="592" t="s">
        <v>3</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542</v>
      </c>
      <c r="Q26" s="586"/>
      <c r="R26" s="588" t="s">
        <v>71</v>
      </c>
      <c r="S26" s="586"/>
      <c r="T26" s="588" t="s">
        <v>160</v>
      </c>
      <c r="U26" s="586"/>
      <c r="V26" s="588" t="s">
        <v>71</v>
      </c>
      <c r="W26" s="586"/>
      <c r="X26" s="588" t="s">
        <v>1</v>
      </c>
      <c r="Y26" s="588" t="s">
        <v>161</v>
      </c>
      <c r="Z26" s="588" t="str">
        <f t="shared" si="0"/>
        <v/>
      </c>
      <c r="AA26" s="592" t="s">
        <v>3</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542</v>
      </c>
      <c r="Q27" s="586"/>
      <c r="R27" s="588" t="s">
        <v>71</v>
      </c>
      <c r="S27" s="586"/>
      <c r="T27" s="588" t="s">
        <v>160</v>
      </c>
      <c r="U27" s="586"/>
      <c r="V27" s="588" t="s">
        <v>71</v>
      </c>
      <c r="W27" s="586"/>
      <c r="X27" s="588" t="s">
        <v>722</v>
      </c>
      <c r="Y27" s="588" t="s">
        <v>161</v>
      </c>
      <c r="Z27" s="588" t="str">
        <f t="shared" si="0"/>
        <v/>
      </c>
      <c r="AA27" s="592" t="s">
        <v>3</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542</v>
      </c>
      <c r="Q28" s="586"/>
      <c r="R28" s="588" t="s">
        <v>71</v>
      </c>
      <c r="S28" s="586"/>
      <c r="T28" s="588" t="s">
        <v>160</v>
      </c>
      <c r="U28" s="586"/>
      <c r="V28" s="588" t="s">
        <v>71</v>
      </c>
      <c r="W28" s="586"/>
      <c r="X28" s="588" t="s">
        <v>722</v>
      </c>
      <c r="Y28" s="588" t="s">
        <v>161</v>
      </c>
      <c r="Z28" s="588" t="str">
        <f t="shared" si="0"/>
        <v/>
      </c>
      <c r="AA28" s="592" t="s">
        <v>3</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542</v>
      </c>
      <c r="Q29" s="586"/>
      <c r="R29" s="588" t="s">
        <v>71</v>
      </c>
      <c r="S29" s="586"/>
      <c r="T29" s="588" t="s">
        <v>160</v>
      </c>
      <c r="U29" s="586"/>
      <c r="V29" s="588" t="s">
        <v>71</v>
      </c>
      <c r="W29" s="586"/>
      <c r="X29" s="588" t="s">
        <v>722</v>
      </c>
      <c r="Y29" s="588" t="s">
        <v>161</v>
      </c>
      <c r="Z29" s="588" t="str">
        <f t="shared" si="0"/>
        <v/>
      </c>
      <c r="AA29" s="592" t="s">
        <v>3</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542</v>
      </c>
      <c r="Q30" s="586"/>
      <c r="R30" s="588" t="s">
        <v>71</v>
      </c>
      <c r="S30" s="586"/>
      <c r="T30" s="588" t="s">
        <v>160</v>
      </c>
      <c r="U30" s="586"/>
      <c r="V30" s="588" t="s">
        <v>71</v>
      </c>
      <c r="W30" s="586"/>
      <c r="X30" s="588" t="s">
        <v>1</v>
      </c>
      <c r="Y30" s="588" t="s">
        <v>161</v>
      </c>
      <c r="Z30" s="588" t="str">
        <f t="shared" si="0"/>
        <v/>
      </c>
      <c r="AA30" s="592" t="s">
        <v>3</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542</v>
      </c>
      <c r="Q31" s="586"/>
      <c r="R31" s="588" t="s">
        <v>71</v>
      </c>
      <c r="S31" s="586"/>
      <c r="T31" s="588" t="s">
        <v>160</v>
      </c>
      <c r="U31" s="586"/>
      <c r="V31" s="588" t="s">
        <v>71</v>
      </c>
      <c r="W31" s="586"/>
      <c r="X31" s="588" t="s">
        <v>722</v>
      </c>
      <c r="Y31" s="588" t="s">
        <v>161</v>
      </c>
      <c r="Z31" s="588" t="str">
        <f t="shared" si="0"/>
        <v/>
      </c>
      <c r="AA31" s="592" t="s">
        <v>3</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542</v>
      </c>
      <c r="Q32" s="586"/>
      <c r="R32" s="588" t="s">
        <v>71</v>
      </c>
      <c r="S32" s="586"/>
      <c r="T32" s="588" t="s">
        <v>160</v>
      </c>
      <c r="U32" s="586"/>
      <c r="V32" s="588" t="s">
        <v>71</v>
      </c>
      <c r="W32" s="586"/>
      <c r="X32" s="588" t="s">
        <v>722</v>
      </c>
      <c r="Y32" s="588" t="s">
        <v>161</v>
      </c>
      <c r="Z32" s="588" t="str">
        <f t="shared" si="0"/>
        <v/>
      </c>
      <c r="AA32" s="592" t="s">
        <v>3</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542</v>
      </c>
      <c r="Q33" s="586"/>
      <c r="R33" s="588" t="s">
        <v>71</v>
      </c>
      <c r="S33" s="586"/>
      <c r="T33" s="588" t="s">
        <v>160</v>
      </c>
      <c r="U33" s="586"/>
      <c r="V33" s="588" t="s">
        <v>71</v>
      </c>
      <c r="W33" s="586"/>
      <c r="X33" s="588" t="s">
        <v>722</v>
      </c>
      <c r="Y33" s="588" t="s">
        <v>161</v>
      </c>
      <c r="Z33" s="588" t="str">
        <f t="shared" si="0"/>
        <v/>
      </c>
      <c r="AA33" s="592" t="s">
        <v>3</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542</v>
      </c>
      <c r="Q34" s="586"/>
      <c r="R34" s="588" t="s">
        <v>71</v>
      </c>
      <c r="S34" s="586"/>
      <c r="T34" s="588" t="s">
        <v>160</v>
      </c>
      <c r="U34" s="586"/>
      <c r="V34" s="588" t="s">
        <v>71</v>
      </c>
      <c r="W34" s="586"/>
      <c r="X34" s="588" t="s">
        <v>1</v>
      </c>
      <c r="Y34" s="588" t="s">
        <v>161</v>
      </c>
      <c r="Z34" s="588" t="str">
        <f t="shared" si="0"/>
        <v/>
      </c>
      <c r="AA34" s="592" t="s">
        <v>3</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542</v>
      </c>
      <c r="Q35" s="586"/>
      <c r="R35" s="588" t="s">
        <v>71</v>
      </c>
      <c r="S35" s="586"/>
      <c r="T35" s="588" t="s">
        <v>160</v>
      </c>
      <c r="U35" s="586"/>
      <c r="V35" s="588" t="s">
        <v>71</v>
      </c>
      <c r="W35" s="586"/>
      <c r="X35" s="588" t="s">
        <v>1</v>
      </c>
      <c r="Y35" s="588" t="s">
        <v>161</v>
      </c>
      <c r="Z35" s="588" t="str">
        <f t="shared" si="0"/>
        <v/>
      </c>
      <c r="AA35" s="592" t="s">
        <v>3</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542</v>
      </c>
      <c r="Q36" s="586"/>
      <c r="R36" s="588" t="s">
        <v>71</v>
      </c>
      <c r="S36" s="586"/>
      <c r="T36" s="588" t="s">
        <v>160</v>
      </c>
      <c r="U36" s="586"/>
      <c r="V36" s="588" t="s">
        <v>71</v>
      </c>
      <c r="W36" s="586"/>
      <c r="X36" s="588" t="s">
        <v>722</v>
      </c>
      <c r="Y36" s="588" t="s">
        <v>161</v>
      </c>
      <c r="Z36" s="588" t="str">
        <f t="shared" si="0"/>
        <v/>
      </c>
      <c r="AA36" s="592" t="s">
        <v>3</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542</v>
      </c>
      <c r="Q37" s="586"/>
      <c r="R37" s="588" t="s">
        <v>71</v>
      </c>
      <c r="S37" s="586"/>
      <c r="T37" s="588" t="s">
        <v>160</v>
      </c>
      <c r="U37" s="586"/>
      <c r="V37" s="588" t="s">
        <v>71</v>
      </c>
      <c r="W37" s="586"/>
      <c r="X37" s="588" t="s">
        <v>722</v>
      </c>
      <c r="Y37" s="588" t="s">
        <v>161</v>
      </c>
      <c r="Z37" s="588" t="str">
        <f t="shared" si="0"/>
        <v/>
      </c>
      <c r="AA37" s="592" t="s">
        <v>3</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542</v>
      </c>
      <c r="Q38" s="586"/>
      <c r="R38" s="588" t="s">
        <v>71</v>
      </c>
      <c r="S38" s="586"/>
      <c r="T38" s="588" t="s">
        <v>160</v>
      </c>
      <c r="U38" s="586"/>
      <c r="V38" s="588" t="s">
        <v>71</v>
      </c>
      <c r="W38" s="586"/>
      <c r="X38" s="588" t="s">
        <v>722</v>
      </c>
      <c r="Y38" s="588" t="s">
        <v>161</v>
      </c>
      <c r="Z38" s="588" t="str">
        <f t="shared" si="0"/>
        <v/>
      </c>
      <c r="AA38" s="592" t="s">
        <v>3</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542</v>
      </c>
      <c r="Q39" s="586"/>
      <c r="R39" s="588" t="s">
        <v>71</v>
      </c>
      <c r="S39" s="586"/>
      <c r="T39" s="588" t="s">
        <v>160</v>
      </c>
      <c r="U39" s="586"/>
      <c r="V39" s="588" t="s">
        <v>71</v>
      </c>
      <c r="W39" s="586"/>
      <c r="X39" s="588" t="s">
        <v>1</v>
      </c>
      <c r="Y39" s="588" t="s">
        <v>161</v>
      </c>
      <c r="Z39" s="588" t="str">
        <f t="shared" si="0"/>
        <v/>
      </c>
      <c r="AA39" s="592" t="s">
        <v>3</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542</v>
      </c>
      <c r="Q40" s="586"/>
      <c r="R40" s="588" t="s">
        <v>71</v>
      </c>
      <c r="S40" s="586"/>
      <c r="T40" s="588" t="s">
        <v>160</v>
      </c>
      <c r="U40" s="586"/>
      <c r="V40" s="588" t="s">
        <v>71</v>
      </c>
      <c r="W40" s="586"/>
      <c r="X40" s="588" t="s">
        <v>722</v>
      </c>
      <c r="Y40" s="588" t="s">
        <v>161</v>
      </c>
      <c r="Z40" s="588" t="str">
        <f t="shared" si="0"/>
        <v/>
      </c>
      <c r="AA40" s="592" t="s">
        <v>3</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542</v>
      </c>
      <c r="Q41" s="586"/>
      <c r="R41" s="588" t="s">
        <v>71</v>
      </c>
      <c r="S41" s="586"/>
      <c r="T41" s="588" t="s">
        <v>160</v>
      </c>
      <c r="U41" s="586"/>
      <c r="V41" s="588" t="s">
        <v>71</v>
      </c>
      <c r="W41" s="586"/>
      <c r="X41" s="588" t="s">
        <v>722</v>
      </c>
      <c r="Y41" s="588" t="s">
        <v>161</v>
      </c>
      <c r="Z41" s="588" t="str">
        <f t="shared" si="0"/>
        <v/>
      </c>
      <c r="AA41" s="592" t="s">
        <v>3</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542</v>
      </c>
      <c r="Q42" s="586"/>
      <c r="R42" s="588" t="s">
        <v>71</v>
      </c>
      <c r="S42" s="586"/>
      <c r="T42" s="588" t="s">
        <v>160</v>
      </c>
      <c r="U42" s="586"/>
      <c r="V42" s="588" t="s">
        <v>71</v>
      </c>
      <c r="W42" s="586"/>
      <c r="X42" s="588" t="s">
        <v>722</v>
      </c>
      <c r="Y42" s="588" t="s">
        <v>161</v>
      </c>
      <c r="Z42" s="588" t="str">
        <f t="shared" si="0"/>
        <v/>
      </c>
      <c r="AA42" s="592" t="s">
        <v>3</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542</v>
      </c>
      <c r="Q43" s="586"/>
      <c r="R43" s="588" t="s">
        <v>71</v>
      </c>
      <c r="S43" s="586"/>
      <c r="T43" s="588" t="s">
        <v>160</v>
      </c>
      <c r="U43" s="586"/>
      <c r="V43" s="588" t="s">
        <v>71</v>
      </c>
      <c r="W43" s="586"/>
      <c r="X43" s="588" t="s">
        <v>1</v>
      </c>
      <c r="Y43" s="588" t="s">
        <v>161</v>
      </c>
      <c r="Z43" s="588" t="str">
        <f t="shared" si="0"/>
        <v/>
      </c>
      <c r="AA43" s="592" t="s">
        <v>3</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542</v>
      </c>
      <c r="Q44" s="586"/>
      <c r="R44" s="588" t="s">
        <v>71</v>
      </c>
      <c r="S44" s="586"/>
      <c r="T44" s="588" t="s">
        <v>160</v>
      </c>
      <c r="U44" s="586"/>
      <c r="V44" s="588" t="s">
        <v>71</v>
      </c>
      <c r="W44" s="586"/>
      <c r="X44" s="588" t="s">
        <v>1</v>
      </c>
      <c r="Y44" s="588" t="s">
        <v>161</v>
      </c>
      <c r="Z44" s="588" t="str">
        <f t="shared" si="0"/>
        <v/>
      </c>
      <c r="AA44" s="592" t="s">
        <v>3</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542</v>
      </c>
      <c r="Q45" s="586"/>
      <c r="R45" s="588" t="s">
        <v>71</v>
      </c>
      <c r="S45" s="586"/>
      <c r="T45" s="588" t="s">
        <v>160</v>
      </c>
      <c r="U45" s="586"/>
      <c r="V45" s="588" t="s">
        <v>71</v>
      </c>
      <c r="W45" s="586"/>
      <c r="X45" s="588" t="s">
        <v>722</v>
      </c>
      <c r="Y45" s="588" t="s">
        <v>161</v>
      </c>
      <c r="Z45" s="588" t="str">
        <f t="shared" si="0"/>
        <v/>
      </c>
      <c r="AA45" s="592" t="s">
        <v>3</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542</v>
      </c>
      <c r="Q46" s="586"/>
      <c r="R46" s="588" t="s">
        <v>71</v>
      </c>
      <c r="S46" s="586"/>
      <c r="T46" s="588" t="s">
        <v>160</v>
      </c>
      <c r="U46" s="586"/>
      <c r="V46" s="588" t="s">
        <v>71</v>
      </c>
      <c r="W46" s="586"/>
      <c r="X46" s="588" t="s">
        <v>722</v>
      </c>
      <c r="Y46" s="588" t="s">
        <v>161</v>
      </c>
      <c r="Z46" s="588" t="str">
        <f t="shared" si="0"/>
        <v/>
      </c>
      <c r="AA46" s="592" t="s">
        <v>3</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542</v>
      </c>
      <c r="Q47" s="586"/>
      <c r="R47" s="588" t="s">
        <v>71</v>
      </c>
      <c r="S47" s="586"/>
      <c r="T47" s="588" t="s">
        <v>160</v>
      </c>
      <c r="U47" s="586"/>
      <c r="V47" s="588" t="s">
        <v>71</v>
      </c>
      <c r="W47" s="586"/>
      <c r="X47" s="588" t="s">
        <v>722</v>
      </c>
      <c r="Y47" s="588" t="s">
        <v>161</v>
      </c>
      <c r="Z47" s="588" t="str">
        <f t="shared" si="0"/>
        <v/>
      </c>
      <c r="AA47" s="592" t="s">
        <v>3</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542</v>
      </c>
      <c r="Q48" s="586"/>
      <c r="R48" s="588" t="s">
        <v>71</v>
      </c>
      <c r="S48" s="586"/>
      <c r="T48" s="588" t="s">
        <v>160</v>
      </c>
      <c r="U48" s="586"/>
      <c r="V48" s="588" t="s">
        <v>71</v>
      </c>
      <c r="W48" s="586"/>
      <c r="X48" s="588" t="s">
        <v>1</v>
      </c>
      <c r="Y48" s="588" t="s">
        <v>161</v>
      </c>
      <c r="Z48" s="588" t="str">
        <f t="shared" si="0"/>
        <v/>
      </c>
      <c r="AA48" s="592" t="s">
        <v>3</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542</v>
      </c>
      <c r="Q49" s="586"/>
      <c r="R49" s="588" t="s">
        <v>71</v>
      </c>
      <c r="S49" s="586"/>
      <c r="T49" s="588" t="s">
        <v>160</v>
      </c>
      <c r="U49" s="586"/>
      <c r="V49" s="588" t="s">
        <v>71</v>
      </c>
      <c r="W49" s="586"/>
      <c r="X49" s="588" t="s">
        <v>722</v>
      </c>
      <c r="Y49" s="588" t="s">
        <v>161</v>
      </c>
      <c r="Z49" s="588" t="str">
        <f t="shared" si="0"/>
        <v/>
      </c>
      <c r="AA49" s="592" t="s">
        <v>3</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542</v>
      </c>
      <c r="Q50" s="586"/>
      <c r="R50" s="588" t="s">
        <v>71</v>
      </c>
      <c r="S50" s="586"/>
      <c r="T50" s="588" t="s">
        <v>160</v>
      </c>
      <c r="U50" s="586"/>
      <c r="V50" s="588" t="s">
        <v>71</v>
      </c>
      <c r="W50" s="586"/>
      <c r="X50" s="588" t="s">
        <v>722</v>
      </c>
      <c r="Y50" s="588" t="s">
        <v>161</v>
      </c>
      <c r="Z50" s="588" t="str">
        <f t="shared" si="0"/>
        <v/>
      </c>
      <c r="AA50" s="592" t="s">
        <v>3</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542</v>
      </c>
      <c r="Q51" s="586"/>
      <c r="R51" s="588" t="s">
        <v>71</v>
      </c>
      <c r="S51" s="586"/>
      <c r="T51" s="588" t="s">
        <v>160</v>
      </c>
      <c r="U51" s="586"/>
      <c r="V51" s="588" t="s">
        <v>71</v>
      </c>
      <c r="W51" s="586"/>
      <c r="X51" s="588" t="s">
        <v>722</v>
      </c>
      <c r="Y51" s="588" t="s">
        <v>161</v>
      </c>
      <c r="Z51" s="588" t="str">
        <f t="shared" si="0"/>
        <v/>
      </c>
      <c r="AA51" s="592" t="s">
        <v>3</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542</v>
      </c>
      <c r="Q52" s="586"/>
      <c r="R52" s="588" t="s">
        <v>71</v>
      </c>
      <c r="S52" s="586"/>
      <c r="T52" s="588" t="s">
        <v>160</v>
      </c>
      <c r="U52" s="586"/>
      <c r="V52" s="588" t="s">
        <v>71</v>
      </c>
      <c r="W52" s="586"/>
      <c r="X52" s="588" t="s">
        <v>1</v>
      </c>
      <c r="Y52" s="588" t="s">
        <v>161</v>
      </c>
      <c r="Z52" s="588" t="str">
        <f t="shared" si="0"/>
        <v/>
      </c>
      <c r="AA52" s="592" t="s">
        <v>3</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542</v>
      </c>
      <c r="Q53" s="586"/>
      <c r="R53" s="588" t="s">
        <v>71</v>
      </c>
      <c r="S53" s="586"/>
      <c r="T53" s="588" t="s">
        <v>160</v>
      </c>
      <c r="U53" s="586"/>
      <c r="V53" s="588" t="s">
        <v>71</v>
      </c>
      <c r="W53" s="586"/>
      <c r="X53" s="588" t="s">
        <v>1</v>
      </c>
      <c r="Y53" s="588" t="s">
        <v>161</v>
      </c>
      <c r="Z53" s="588" t="str">
        <f t="shared" si="0"/>
        <v/>
      </c>
      <c r="AA53" s="592" t="s">
        <v>3</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542</v>
      </c>
      <c r="Q54" s="586"/>
      <c r="R54" s="588" t="s">
        <v>71</v>
      </c>
      <c r="S54" s="586"/>
      <c r="T54" s="588" t="s">
        <v>160</v>
      </c>
      <c r="U54" s="586"/>
      <c r="V54" s="588" t="s">
        <v>71</v>
      </c>
      <c r="W54" s="586"/>
      <c r="X54" s="588" t="s">
        <v>722</v>
      </c>
      <c r="Y54" s="588" t="s">
        <v>161</v>
      </c>
      <c r="Z54" s="588" t="str">
        <f t="shared" si="0"/>
        <v/>
      </c>
      <c r="AA54" s="592" t="s">
        <v>3</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542</v>
      </c>
      <c r="Q55" s="586"/>
      <c r="R55" s="588" t="s">
        <v>71</v>
      </c>
      <c r="S55" s="586"/>
      <c r="T55" s="588" t="s">
        <v>160</v>
      </c>
      <c r="U55" s="586"/>
      <c r="V55" s="588" t="s">
        <v>71</v>
      </c>
      <c r="W55" s="586"/>
      <c r="X55" s="588" t="s">
        <v>722</v>
      </c>
      <c r="Y55" s="588" t="s">
        <v>161</v>
      </c>
      <c r="Z55" s="588" t="str">
        <f t="shared" si="0"/>
        <v/>
      </c>
      <c r="AA55" s="592" t="s">
        <v>3</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542</v>
      </c>
      <c r="Q56" s="586"/>
      <c r="R56" s="588" t="s">
        <v>71</v>
      </c>
      <c r="S56" s="586"/>
      <c r="T56" s="588" t="s">
        <v>160</v>
      </c>
      <c r="U56" s="586"/>
      <c r="V56" s="588" t="s">
        <v>71</v>
      </c>
      <c r="W56" s="586"/>
      <c r="X56" s="588" t="s">
        <v>722</v>
      </c>
      <c r="Y56" s="588" t="s">
        <v>161</v>
      </c>
      <c r="Z56" s="588" t="str">
        <f t="shared" si="0"/>
        <v/>
      </c>
      <c r="AA56" s="592" t="s">
        <v>3</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542</v>
      </c>
      <c r="Q57" s="586"/>
      <c r="R57" s="588" t="s">
        <v>71</v>
      </c>
      <c r="S57" s="586"/>
      <c r="T57" s="588" t="s">
        <v>160</v>
      </c>
      <c r="U57" s="586"/>
      <c r="V57" s="588" t="s">
        <v>71</v>
      </c>
      <c r="W57" s="586"/>
      <c r="X57" s="588" t="s">
        <v>1</v>
      </c>
      <c r="Y57" s="588" t="s">
        <v>161</v>
      </c>
      <c r="Z57" s="588" t="str">
        <f t="shared" si="0"/>
        <v/>
      </c>
      <c r="AA57" s="592" t="s">
        <v>3</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542</v>
      </c>
      <c r="Q58" s="586"/>
      <c r="R58" s="588" t="s">
        <v>71</v>
      </c>
      <c r="S58" s="586"/>
      <c r="T58" s="588" t="s">
        <v>160</v>
      </c>
      <c r="U58" s="586"/>
      <c r="V58" s="588" t="s">
        <v>71</v>
      </c>
      <c r="W58" s="586"/>
      <c r="X58" s="588" t="s">
        <v>722</v>
      </c>
      <c r="Y58" s="588" t="s">
        <v>161</v>
      </c>
      <c r="Z58" s="588" t="str">
        <f t="shared" si="0"/>
        <v/>
      </c>
      <c r="AA58" s="592" t="s">
        <v>3</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542</v>
      </c>
      <c r="Q59" s="586"/>
      <c r="R59" s="588" t="s">
        <v>71</v>
      </c>
      <c r="S59" s="586"/>
      <c r="T59" s="588" t="s">
        <v>160</v>
      </c>
      <c r="U59" s="586"/>
      <c r="V59" s="588" t="s">
        <v>71</v>
      </c>
      <c r="W59" s="586"/>
      <c r="X59" s="588" t="s">
        <v>722</v>
      </c>
      <c r="Y59" s="588" t="s">
        <v>161</v>
      </c>
      <c r="Z59" s="588" t="str">
        <f t="shared" si="0"/>
        <v/>
      </c>
      <c r="AA59" s="592" t="s">
        <v>3</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542</v>
      </c>
      <c r="Q60" s="586"/>
      <c r="R60" s="588" t="s">
        <v>71</v>
      </c>
      <c r="S60" s="586"/>
      <c r="T60" s="588" t="s">
        <v>160</v>
      </c>
      <c r="U60" s="586"/>
      <c r="V60" s="588" t="s">
        <v>71</v>
      </c>
      <c r="W60" s="586"/>
      <c r="X60" s="588" t="s">
        <v>722</v>
      </c>
      <c r="Y60" s="588" t="s">
        <v>161</v>
      </c>
      <c r="Z60" s="588" t="str">
        <f t="shared" si="0"/>
        <v/>
      </c>
      <c r="AA60" s="592" t="s">
        <v>3</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542</v>
      </c>
      <c r="Q61" s="586"/>
      <c r="R61" s="588" t="s">
        <v>71</v>
      </c>
      <c r="S61" s="586"/>
      <c r="T61" s="588" t="s">
        <v>160</v>
      </c>
      <c r="U61" s="586"/>
      <c r="V61" s="588" t="s">
        <v>71</v>
      </c>
      <c r="W61" s="586"/>
      <c r="X61" s="588" t="s">
        <v>1</v>
      </c>
      <c r="Y61" s="588" t="s">
        <v>161</v>
      </c>
      <c r="Z61" s="588" t="str">
        <f t="shared" si="0"/>
        <v/>
      </c>
      <c r="AA61" s="592" t="s">
        <v>3</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542</v>
      </c>
      <c r="Q62" s="586"/>
      <c r="R62" s="588" t="s">
        <v>71</v>
      </c>
      <c r="S62" s="586"/>
      <c r="T62" s="588" t="s">
        <v>160</v>
      </c>
      <c r="U62" s="586"/>
      <c r="V62" s="588" t="s">
        <v>71</v>
      </c>
      <c r="W62" s="586"/>
      <c r="X62" s="588" t="s">
        <v>1</v>
      </c>
      <c r="Y62" s="588" t="s">
        <v>161</v>
      </c>
      <c r="Z62" s="588" t="str">
        <f t="shared" si="0"/>
        <v/>
      </c>
      <c r="AA62" s="592" t="s">
        <v>3</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542</v>
      </c>
      <c r="Q63" s="586"/>
      <c r="R63" s="588" t="s">
        <v>71</v>
      </c>
      <c r="S63" s="586"/>
      <c r="T63" s="588" t="s">
        <v>160</v>
      </c>
      <c r="U63" s="586"/>
      <c r="V63" s="588" t="s">
        <v>71</v>
      </c>
      <c r="W63" s="586"/>
      <c r="X63" s="588" t="s">
        <v>722</v>
      </c>
      <c r="Y63" s="588" t="s">
        <v>161</v>
      </c>
      <c r="Z63" s="588" t="str">
        <f t="shared" si="0"/>
        <v/>
      </c>
      <c r="AA63" s="592" t="s">
        <v>3</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542</v>
      </c>
      <c r="Q64" s="586"/>
      <c r="R64" s="588" t="s">
        <v>71</v>
      </c>
      <c r="S64" s="586"/>
      <c r="T64" s="588" t="s">
        <v>160</v>
      </c>
      <c r="U64" s="586"/>
      <c r="V64" s="588" t="s">
        <v>71</v>
      </c>
      <c r="W64" s="586"/>
      <c r="X64" s="588" t="s">
        <v>722</v>
      </c>
      <c r="Y64" s="588" t="s">
        <v>161</v>
      </c>
      <c r="Z64" s="588" t="str">
        <f t="shared" si="0"/>
        <v/>
      </c>
      <c r="AA64" s="592" t="s">
        <v>3</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542</v>
      </c>
      <c r="Q65" s="586"/>
      <c r="R65" s="588" t="s">
        <v>71</v>
      </c>
      <c r="S65" s="586"/>
      <c r="T65" s="588" t="s">
        <v>160</v>
      </c>
      <c r="U65" s="586"/>
      <c r="V65" s="588" t="s">
        <v>71</v>
      </c>
      <c r="W65" s="586"/>
      <c r="X65" s="588" t="s">
        <v>722</v>
      </c>
      <c r="Y65" s="588" t="s">
        <v>161</v>
      </c>
      <c r="Z65" s="588" t="str">
        <f t="shared" si="0"/>
        <v/>
      </c>
      <c r="AA65" s="592" t="s">
        <v>3</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542</v>
      </c>
      <c r="Q66" s="586"/>
      <c r="R66" s="588" t="s">
        <v>71</v>
      </c>
      <c r="S66" s="586"/>
      <c r="T66" s="588" t="s">
        <v>160</v>
      </c>
      <c r="U66" s="586"/>
      <c r="V66" s="588" t="s">
        <v>71</v>
      </c>
      <c r="W66" s="586"/>
      <c r="X66" s="588" t="s">
        <v>1</v>
      </c>
      <c r="Y66" s="588" t="s">
        <v>161</v>
      </c>
      <c r="Z66" s="588" t="str">
        <f t="shared" si="0"/>
        <v/>
      </c>
      <c r="AA66" s="592" t="s">
        <v>3</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542</v>
      </c>
      <c r="Q67" s="586"/>
      <c r="R67" s="588" t="s">
        <v>71</v>
      </c>
      <c r="S67" s="586"/>
      <c r="T67" s="588" t="s">
        <v>160</v>
      </c>
      <c r="U67" s="586"/>
      <c r="V67" s="588" t="s">
        <v>71</v>
      </c>
      <c r="W67" s="586"/>
      <c r="X67" s="588" t="s">
        <v>722</v>
      </c>
      <c r="Y67" s="588" t="s">
        <v>161</v>
      </c>
      <c r="Z67" s="588" t="str">
        <f t="shared" si="0"/>
        <v/>
      </c>
      <c r="AA67" s="592" t="s">
        <v>3</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542</v>
      </c>
      <c r="Q68" s="586"/>
      <c r="R68" s="588" t="s">
        <v>71</v>
      </c>
      <c r="S68" s="586"/>
      <c r="T68" s="588" t="s">
        <v>160</v>
      </c>
      <c r="U68" s="586"/>
      <c r="V68" s="588" t="s">
        <v>71</v>
      </c>
      <c r="W68" s="586"/>
      <c r="X68" s="588" t="s">
        <v>722</v>
      </c>
      <c r="Y68" s="588" t="s">
        <v>161</v>
      </c>
      <c r="Z68" s="588" t="str">
        <f t="shared" si="0"/>
        <v/>
      </c>
      <c r="AA68" s="592" t="s">
        <v>3</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542</v>
      </c>
      <c r="Q69" s="586"/>
      <c r="R69" s="588" t="s">
        <v>71</v>
      </c>
      <c r="S69" s="586"/>
      <c r="T69" s="588" t="s">
        <v>160</v>
      </c>
      <c r="U69" s="586"/>
      <c r="V69" s="588" t="s">
        <v>71</v>
      </c>
      <c r="W69" s="586"/>
      <c r="X69" s="588" t="s">
        <v>722</v>
      </c>
      <c r="Y69" s="588" t="s">
        <v>161</v>
      </c>
      <c r="Z69" s="588" t="str">
        <f t="shared" si="0"/>
        <v/>
      </c>
      <c r="AA69" s="592" t="s">
        <v>3</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542</v>
      </c>
      <c r="Q70" s="586"/>
      <c r="R70" s="588" t="s">
        <v>71</v>
      </c>
      <c r="S70" s="586"/>
      <c r="T70" s="588" t="s">
        <v>160</v>
      </c>
      <c r="U70" s="586"/>
      <c r="V70" s="588" t="s">
        <v>71</v>
      </c>
      <c r="W70" s="586"/>
      <c r="X70" s="588" t="s">
        <v>1</v>
      </c>
      <c r="Y70" s="588" t="s">
        <v>161</v>
      </c>
      <c r="Z70" s="588" t="str">
        <f t="shared" si="0"/>
        <v/>
      </c>
      <c r="AA70" s="592" t="s">
        <v>3</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542</v>
      </c>
      <c r="Q71" s="586"/>
      <c r="R71" s="588" t="s">
        <v>71</v>
      </c>
      <c r="S71" s="586"/>
      <c r="T71" s="588" t="s">
        <v>160</v>
      </c>
      <c r="U71" s="586"/>
      <c r="V71" s="588" t="s">
        <v>71</v>
      </c>
      <c r="W71" s="586"/>
      <c r="X71" s="588" t="s">
        <v>1</v>
      </c>
      <c r="Y71" s="588" t="s">
        <v>161</v>
      </c>
      <c r="Z71" s="588" t="str">
        <f t="shared" si="0"/>
        <v/>
      </c>
      <c r="AA71" s="592" t="s">
        <v>3</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542</v>
      </c>
      <c r="Q72" s="586"/>
      <c r="R72" s="588" t="s">
        <v>71</v>
      </c>
      <c r="S72" s="586"/>
      <c r="T72" s="588" t="s">
        <v>160</v>
      </c>
      <c r="U72" s="586"/>
      <c r="V72" s="588" t="s">
        <v>71</v>
      </c>
      <c r="W72" s="586"/>
      <c r="X72" s="588" t="s">
        <v>722</v>
      </c>
      <c r="Y72" s="588" t="s">
        <v>161</v>
      </c>
      <c r="Z72" s="588" t="str">
        <f t="shared" si="0"/>
        <v/>
      </c>
      <c r="AA72" s="592" t="s">
        <v>3</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542</v>
      </c>
      <c r="Q73" s="586"/>
      <c r="R73" s="588" t="s">
        <v>71</v>
      </c>
      <c r="S73" s="586"/>
      <c r="T73" s="588" t="s">
        <v>160</v>
      </c>
      <c r="U73" s="586"/>
      <c r="V73" s="588" t="s">
        <v>71</v>
      </c>
      <c r="W73" s="586"/>
      <c r="X73" s="588" t="s">
        <v>722</v>
      </c>
      <c r="Y73" s="588" t="s">
        <v>161</v>
      </c>
      <c r="Z73" s="588" t="str">
        <f t="shared" si="0"/>
        <v/>
      </c>
      <c r="AA73" s="592" t="s">
        <v>3</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542</v>
      </c>
      <c r="Q74" s="586"/>
      <c r="R74" s="588" t="s">
        <v>71</v>
      </c>
      <c r="S74" s="586"/>
      <c r="T74" s="588" t="s">
        <v>160</v>
      </c>
      <c r="U74" s="586"/>
      <c r="V74" s="588" t="s">
        <v>71</v>
      </c>
      <c r="W74" s="586"/>
      <c r="X74" s="588" t="s">
        <v>722</v>
      </c>
      <c r="Y74" s="588" t="s">
        <v>161</v>
      </c>
      <c r="Z74" s="588" t="str">
        <f t="shared" si="0"/>
        <v/>
      </c>
      <c r="AA74" s="592" t="s">
        <v>3</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542</v>
      </c>
      <c r="Q75" s="586"/>
      <c r="R75" s="588" t="s">
        <v>71</v>
      </c>
      <c r="S75" s="586"/>
      <c r="T75" s="588" t="s">
        <v>160</v>
      </c>
      <c r="U75" s="586"/>
      <c r="V75" s="588" t="s">
        <v>71</v>
      </c>
      <c r="W75" s="586"/>
      <c r="X75" s="588" t="s">
        <v>1</v>
      </c>
      <c r="Y75" s="588" t="s">
        <v>161</v>
      </c>
      <c r="Z75" s="588" t="str">
        <f t="shared" si="0"/>
        <v/>
      </c>
      <c r="AA75" s="592" t="s">
        <v>3</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542</v>
      </c>
      <c r="Q76" s="586"/>
      <c r="R76" s="588" t="s">
        <v>71</v>
      </c>
      <c r="S76" s="586"/>
      <c r="T76" s="588" t="s">
        <v>160</v>
      </c>
      <c r="U76" s="586"/>
      <c r="V76" s="588" t="s">
        <v>71</v>
      </c>
      <c r="W76" s="586"/>
      <c r="X76" s="588" t="s">
        <v>722</v>
      </c>
      <c r="Y76" s="588" t="s">
        <v>161</v>
      </c>
      <c r="Z76" s="588" t="str">
        <f t="shared" ref="Z76:Z111" si="23">IF(Q76&gt;=1,(U76*12+W76)-(Q76*12+S76)+1,"")</f>
        <v/>
      </c>
      <c r="AA76" s="592" t="s">
        <v>3</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542</v>
      </c>
      <c r="Q77" s="586"/>
      <c r="R77" s="588" t="s">
        <v>71</v>
      </c>
      <c r="S77" s="586"/>
      <c r="T77" s="588" t="s">
        <v>160</v>
      </c>
      <c r="U77" s="586"/>
      <c r="V77" s="588" t="s">
        <v>71</v>
      </c>
      <c r="W77" s="586"/>
      <c r="X77" s="588" t="s">
        <v>722</v>
      </c>
      <c r="Y77" s="588" t="s">
        <v>161</v>
      </c>
      <c r="Z77" s="588" t="str">
        <f t="shared" si="23"/>
        <v/>
      </c>
      <c r="AA77" s="592" t="s">
        <v>3</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542</v>
      </c>
      <c r="Q78" s="586"/>
      <c r="R78" s="588" t="s">
        <v>71</v>
      </c>
      <c r="S78" s="586"/>
      <c r="T78" s="588" t="s">
        <v>160</v>
      </c>
      <c r="U78" s="586"/>
      <c r="V78" s="588" t="s">
        <v>71</v>
      </c>
      <c r="W78" s="586"/>
      <c r="X78" s="588" t="s">
        <v>722</v>
      </c>
      <c r="Y78" s="588" t="s">
        <v>161</v>
      </c>
      <c r="Z78" s="588" t="str">
        <f t="shared" si="23"/>
        <v/>
      </c>
      <c r="AA78" s="592" t="s">
        <v>3</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542</v>
      </c>
      <c r="Q79" s="586"/>
      <c r="R79" s="588" t="s">
        <v>71</v>
      </c>
      <c r="S79" s="586"/>
      <c r="T79" s="588" t="s">
        <v>160</v>
      </c>
      <c r="U79" s="586"/>
      <c r="V79" s="588" t="s">
        <v>71</v>
      </c>
      <c r="W79" s="586"/>
      <c r="X79" s="588" t="s">
        <v>1</v>
      </c>
      <c r="Y79" s="588" t="s">
        <v>161</v>
      </c>
      <c r="Z79" s="588" t="str">
        <f t="shared" si="23"/>
        <v/>
      </c>
      <c r="AA79" s="592" t="s">
        <v>3</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542</v>
      </c>
      <c r="Q80" s="586"/>
      <c r="R80" s="588" t="s">
        <v>71</v>
      </c>
      <c r="S80" s="586"/>
      <c r="T80" s="588" t="s">
        <v>160</v>
      </c>
      <c r="U80" s="586"/>
      <c r="V80" s="588" t="s">
        <v>71</v>
      </c>
      <c r="W80" s="586"/>
      <c r="X80" s="588" t="s">
        <v>1</v>
      </c>
      <c r="Y80" s="588" t="s">
        <v>161</v>
      </c>
      <c r="Z80" s="588" t="str">
        <f t="shared" si="23"/>
        <v/>
      </c>
      <c r="AA80" s="592" t="s">
        <v>3</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542</v>
      </c>
      <c r="Q81" s="586"/>
      <c r="R81" s="588" t="s">
        <v>71</v>
      </c>
      <c r="S81" s="586"/>
      <c r="T81" s="588" t="s">
        <v>160</v>
      </c>
      <c r="U81" s="586"/>
      <c r="V81" s="588" t="s">
        <v>71</v>
      </c>
      <c r="W81" s="586"/>
      <c r="X81" s="588" t="s">
        <v>722</v>
      </c>
      <c r="Y81" s="588" t="s">
        <v>161</v>
      </c>
      <c r="Z81" s="588" t="str">
        <f t="shared" si="23"/>
        <v/>
      </c>
      <c r="AA81" s="592" t="s">
        <v>3</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542</v>
      </c>
      <c r="Q82" s="586"/>
      <c r="R82" s="588" t="s">
        <v>71</v>
      </c>
      <c r="S82" s="586"/>
      <c r="T82" s="588" t="s">
        <v>160</v>
      </c>
      <c r="U82" s="586"/>
      <c r="V82" s="588" t="s">
        <v>71</v>
      </c>
      <c r="W82" s="586"/>
      <c r="X82" s="588" t="s">
        <v>722</v>
      </c>
      <c r="Y82" s="588" t="s">
        <v>161</v>
      </c>
      <c r="Z82" s="588" t="str">
        <f t="shared" si="23"/>
        <v/>
      </c>
      <c r="AA82" s="592" t="s">
        <v>3</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542</v>
      </c>
      <c r="Q83" s="586"/>
      <c r="R83" s="588" t="s">
        <v>71</v>
      </c>
      <c r="S83" s="586"/>
      <c r="T83" s="588" t="s">
        <v>160</v>
      </c>
      <c r="U83" s="586"/>
      <c r="V83" s="588" t="s">
        <v>71</v>
      </c>
      <c r="W83" s="586"/>
      <c r="X83" s="588" t="s">
        <v>722</v>
      </c>
      <c r="Y83" s="588" t="s">
        <v>161</v>
      </c>
      <c r="Z83" s="588" t="str">
        <f t="shared" si="23"/>
        <v/>
      </c>
      <c r="AA83" s="592" t="s">
        <v>3</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542</v>
      </c>
      <c r="Q84" s="586"/>
      <c r="R84" s="588" t="s">
        <v>71</v>
      </c>
      <c r="S84" s="586"/>
      <c r="T84" s="588" t="s">
        <v>160</v>
      </c>
      <c r="U84" s="586"/>
      <c r="V84" s="588" t="s">
        <v>71</v>
      </c>
      <c r="W84" s="586"/>
      <c r="X84" s="588" t="s">
        <v>1</v>
      </c>
      <c r="Y84" s="588" t="s">
        <v>161</v>
      </c>
      <c r="Z84" s="588" t="str">
        <f t="shared" si="23"/>
        <v/>
      </c>
      <c r="AA84" s="592" t="s">
        <v>3</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542</v>
      </c>
      <c r="Q85" s="586"/>
      <c r="R85" s="588" t="s">
        <v>71</v>
      </c>
      <c r="S85" s="586"/>
      <c r="T85" s="588" t="s">
        <v>160</v>
      </c>
      <c r="U85" s="586"/>
      <c r="V85" s="588" t="s">
        <v>71</v>
      </c>
      <c r="W85" s="586"/>
      <c r="X85" s="588" t="s">
        <v>722</v>
      </c>
      <c r="Y85" s="588" t="s">
        <v>161</v>
      </c>
      <c r="Z85" s="588" t="str">
        <f t="shared" si="23"/>
        <v/>
      </c>
      <c r="AA85" s="592" t="s">
        <v>3</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542</v>
      </c>
      <c r="Q86" s="586"/>
      <c r="R86" s="588" t="s">
        <v>71</v>
      </c>
      <c r="S86" s="586"/>
      <c r="T86" s="588" t="s">
        <v>160</v>
      </c>
      <c r="U86" s="586"/>
      <c r="V86" s="588" t="s">
        <v>71</v>
      </c>
      <c r="W86" s="586"/>
      <c r="X86" s="588" t="s">
        <v>722</v>
      </c>
      <c r="Y86" s="588" t="s">
        <v>161</v>
      </c>
      <c r="Z86" s="588" t="str">
        <f t="shared" si="23"/>
        <v/>
      </c>
      <c r="AA86" s="592" t="s">
        <v>3</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542</v>
      </c>
      <c r="Q87" s="586"/>
      <c r="R87" s="588" t="s">
        <v>71</v>
      </c>
      <c r="S87" s="586"/>
      <c r="T87" s="588" t="s">
        <v>160</v>
      </c>
      <c r="U87" s="586"/>
      <c r="V87" s="588" t="s">
        <v>71</v>
      </c>
      <c r="W87" s="586"/>
      <c r="X87" s="588" t="s">
        <v>722</v>
      </c>
      <c r="Y87" s="588" t="s">
        <v>161</v>
      </c>
      <c r="Z87" s="588" t="str">
        <f t="shared" si="23"/>
        <v/>
      </c>
      <c r="AA87" s="592" t="s">
        <v>3</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542</v>
      </c>
      <c r="Q88" s="586"/>
      <c r="R88" s="588" t="s">
        <v>71</v>
      </c>
      <c r="S88" s="586"/>
      <c r="T88" s="588" t="s">
        <v>160</v>
      </c>
      <c r="U88" s="586"/>
      <c r="V88" s="588" t="s">
        <v>71</v>
      </c>
      <c r="W88" s="586"/>
      <c r="X88" s="588" t="s">
        <v>1</v>
      </c>
      <c r="Y88" s="588" t="s">
        <v>161</v>
      </c>
      <c r="Z88" s="588" t="str">
        <f t="shared" si="23"/>
        <v/>
      </c>
      <c r="AA88" s="592" t="s">
        <v>3</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542</v>
      </c>
      <c r="Q89" s="586"/>
      <c r="R89" s="588" t="s">
        <v>71</v>
      </c>
      <c r="S89" s="586"/>
      <c r="T89" s="588" t="s">
        <v>160</v>
      </c>
      <c r="U89" s="586"/>
      <c r="V89" s="588" t="s">
        <v>71</v>
      </c>
      <c r="W89" s="586"/>
      <c r="X89" s="588" t="s">
        <v>1</v>
      </c>
      <c r="Y89" s="588" t="s">
        <v>161</v>
      </c>
      <c r="Z89" s="588" t="str">
        <f t="shared" si="23"/>
        <v/>
      </c>
      <c r="AA89" s="592" t="s">
        <v>3</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542</v>
      </c>
      <c r="Q90" s="586"/>
      <c r="R90" s="588" t="s">
        <v>71</v>
      </c>
      <c r="S90" s="586"/>
      <c r="T90" s="588" t="s">
        <v>160</v>
      </c>
      <c r="U90" s="586"/>
      <c r="V90" s="588" t="s">
        <v>71</v>
      </c>
      <c r="W90" s="586"/>
      <c r="X90" s="588" t="s">
        <v>722</v>
      </c>
      <c r="Y90" s="588" t="s">
        <v>161</v>
      </c>
      <c r="Z90" s="588" t="str">
        <f t="shared" si="23"/>
        <v/>
      </c>
      <c r="AA90" s="592" t="s">
        <v>3</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542</v>
      </c>
      <c r="Q91" s="586"/>
      <c r="R91" s="588" t="s">
        <v>71</v>
      </c>
      <c r="S91" s="586"/>
      <c r="T91" s="588" t="s">
        <v>160</v>
      </c>
      <c r="U91" s="586"/>
      <c r="V91" s="588" t="s">
        <v>71</v>
      </c>
      <c r="W91" s="586"/>
      <c r="X91" s="588" t="s">
        <v>722</v>
      </c>
      <c r="Y91" s="588" t="s">
        <v>161</v>
      </c>
      <c r="Z91" s="588" t="str">
        <f t="shared" si="23"/>
        <v/>
      </c>
      <c r="AA91" s="592" t="s">
        <v>3</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542</v>
      </c>
      <c r="Q92" s="586"/>
      <c r="R92" s="588" t="s">
        <v>71</v>
      </c>
      <c r="S92" s="586"/>
      <c r="T92" s="588" t="s">
        <v>160</v>
      </c>
      <c r="U92" s="586"/>
      <c r="V92" s="588" t="s">
        <v>71</v>
      </c>
      <c r="W92" s="586"/>
      <c r="X92" s="588" t="s">
        <v>722</v>
      </c>
      <c r="Y92" s="588" t="s">
        <v>161</v>
      </c>
      <c r="Z92" s="588" t="str">
        <f t="shared" si="23"/>
        <v/>
      </c>
      <c r="AA92" s="592" t="s">
        <v>3</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542</v>
      </c>
      <c r="Q93" s="586"/>
      <c r="R93" s="588" t="s">
        <v>71</v>
      </c>
      <c r="S93" s="586"/>
      <c r="T93" s="588" t="s">
        <v>160</v>
      </c>
      <c r="U93" s="586"/>
      <c r="V93" s="588" t="s">
        <v>71</v>
      </c>
      <c r="W93" s="586"/>
      <c r="X93" s="588" t="s">
        <v>1</v>
      </c>
      <c r="Y93" s="588" t="s">
        <v>161</v>
      </c>
      <c r="Z93" s="588" t="str">
        <f t="shared" si="23"/>
        <v/>
      </c>
      <c r="AA93" s="592" t="s">
        <v>3</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542</v>
      </c>
      <c r="Q94" s="586"/>
      <c r="R94" s="588" t="s">
        <v>71</v>
      </c>
      <c r="S94" s="586"/>
      <c r="T94" s="588" t="s">
        <v>160</v>
      </c>
      <c r="U94" s="586"/>
      <c r="V94" s="588" t="s">
        <v>71</v>
      </c>
      <c r="W94" s="586"/>
      <c r="X94" s="588" t="s">
        <v>722</v>
      </c>
      <c r="Y94" s="588" t="s">
        <v>161</v>
      </c>
      <c r="Z94" s="588" t="str">
        <f t="shared" si="23"/>
        <v/>
      </c>
      <c r="AA94" s="592" t="s">
        <v>3</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542</v>
      </c>
      <c r="Q95" s="586"/>
      <c r="R95" s="588" t="s">
        <v>71</v>
      </c>
      <c r="S95" s="586"/>
      <c r="T95" s="588" t="s">
        <v>160</v>
      </c>
      <c r="U95" s="586"/>
      <c r="V95" s="588" t="s">
        <v>71</v>
      </c>
      <c r="W95" s="586"/>
      <c r="X95" s="588" t="s">
        <v>722</v>
      </c>
      <c r="Y95" s="588" t="s">
        <v>161</v>
      </c>
      <c r="Z95" s="588" t="str">
        <f t="shared" si="23"/>
        <v/>
      </c>
      <c r="AA95" s="592" t="s">
        <v>3</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542</v>
      </c>
      <c r="Q96" s="586"/>
      <c r="R96" s="588" t="s">
        <v>71</v>
      </c>
      <c r="S96" s="586"/>
      <c r="T96" s="588" t="s">
        <v>160</v>
      </c>
      <c r="U96" s="586"/>
      <c r="V96" s="588" t="s">
        <v>71</v>
      </c>
      <c r="W96" s="586"/>
      <c r="X96" s="588" t="s">
        <v>722</v>
      </c>
      <c r="Y96" s="588" t="s">
        <v>161</v>
      </c>
      <c r="Z96" s="588" t="str">
        <f t="shared" si="23"/>
        <v/>
      </c>
      <c r="AA96" s="592" t="s">
        <v>3</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542</v>
      </c>
      <c r="Q97" s="586"/>
      <c r="R97" s="588" t="s">
        <v>71</v>
      </c>
      <c r="S97" s="586"/>
      <c r="T97" s="588" t="s">
        <v>160</v>
      </c>
      <c r="U97" s="586"/>
      <c r="V97" s="588" t="s">
        <v>71</v>
      </c>
      <c r="W97" s="586"/>
      <c r="X97" s="588" t="s">
        <v>1</v>
      </c>
      <c r="Y97" s="588" t="s">
        <v>161</v>
      </c>
      <c r="Z97" s="588" t="str">
        <f t="shared" si="23"/>
        <v/>
      </c>
      <c r="AA97" s="592" t="s">
        <v>3</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542</v>
      </c>
      <c r="Q98" s="586"/>
      <c r="R98" s="588" t="s">
        <v>71</v>
      </c>
      <c r="S98" s="586"/>
      <c r="T98" s="588" t="s">
        <v>160</v>
      </c>
      <c r="U98" s="586"/>
      <c r="V98" s="588" t="s">
        <v>71</v>
      </c>
      <c r="W98" s="586"/>
      <c r="X98" s="588" t="s">
        <v>1</v>
      </c>
      <c r="Y98" s="588" t="s">
        <v>161</v>
      </c>
      <c r="Z98" s="588" t="str">
        <f t="shared" si="23"/>
        <v/>
      </c>
      <c r="AA98" s="592" t="s">
        <v>3</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542</v>
      </c>
      <c r="Q99" s="586"/>
      <c r="R99" s="588" t="s">
        <v>71</v>
      </c>
      <c r="S99" s="586"/>
      <c r="T99" s="588" t="s">
        <v>160</v>
      </c>
      <c r="U99" s="586"/>
      <c r="V99" s="588" t="s">
        <v>71</v>
      </c>
      <c r="W99" s="586"/>
      <c r="X99" s="588" t="s">
        <v>722</v>
      </c>
      <c r="Y99" s="588" t="s">
        <v>161</v>
      </c>
      <c r="Z99" s="588" t="str">
        <f t="shared" si="23"/>
        <v/>
      </c>
      <c r="AA99" s="592" t="s">
        <v>3</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542</v>
      </c>
      <c r="Q100" s="586"/>
      <c r="R100" s="588" t="s">
        <v>71</v>
      </c>
      <c r="S100" s="586"/>
      <c r="T100" s="588" t="s">
        <v>160</v>
      </c>
      <c r="U100" s="586"/>
      <c r="V100" s="588" t="s">
        <v>71</v>
      </c>
      <c r="W100" s="586"/>
      <c r="X100" s="588" t="s">
        <v>722</v>
      </c>
      <c r="Y100" s="588" t="s">
        <v>161</v>
      </c>
      <c r="Z100" s="588" t="str">
        <f t="shared" si="23"/>
        <v/>
      </c>
      <c r="AA100" s="592" t="s">
        <v>3</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542</v>
      </c>
      <c r="Q101" s="586"/>
      <c r="R101" s="588" t="s">
        <v>71</v>
      </c>
      <c r="S101" s="586"/>
      <c r="T101" s="588" t="s">
        <v>160</v>
      </c>
      <c r="U101" s="586"/>
      <c r="V101" s="588" t="s">
        <v>71</v>
      </c>
      <c r="W101" s="586"/>
      <c r="X101" s="588" t="s">
        <v>722</v>
      </c>
      <c r="Y101" s="588" t="s">
        <v>161</v>
      </c>
      <c r="Z101" s="588" t="str">
        <f t="shared" si="23"/>
        <v/>
      </c>
      <c r="AA101" s="592" t="s">
        <v>3</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542</v>
      </c>
      <c r="Q102" s="586"/>
      <c r="R102" s="588" t="s">
        <v>71</v>
      </c>
      <c r="S102" s="586"/>
      <c r="T102" s="588" t="s">
        <v>160</v>
      </c>
      <c r="U102" s="586"/>
      <c r="V102" s="588" t="s">
        <v>71</v>
      </c>
      <c r="W102" s="586"/>
      <c r="X102" s="588" t="s">
        <v>1</v>
      </c>
      <c r="Y102" s="588" t="s">
        <v>161</v>
      </c>
      <c r="Z102" s="588" t="str">
        <f t="shared" si="23"/>
        <v/>
      </c>
      <c r="AA102" s="592" t="s">
        <v>3</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542</v>
      </c>
      <c r="Q103" s="586"/>
      <c r="R103" s="588" t="s">
        <v>71</v>
      </c>
      <c r="S103" s="586"/>
      <c r="T103" s="588" t="s">
        <v>160</v>
      </c>
      <c r="U103" s="586"/>
      <c r="V103" s="588" t="s">
        <v>71</v>
      </c>
      <c r="W103" s="586"/>
      <c r="X103" s="588" t="s">
        <v>722</v>
      </c>
      <c r="Y103" s="588" t="s">
        <v>161</v>
      </c>
      <c r="Z103" s="588" t="str">
        <f t="shared" si="23"/>
        <v/>
      </c>
      <c r="AA103" s="592" t="s">
        <v>3</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542</v>
      </c>
      <c r="Q104" s="586"/>
      <c r="R104" s="588" t="s">
        <v>71</v>
      </c>
      <c r="S104" s="586"/>
      <c r="T104" s="588" t="s">
        <v>160</v>
      </c>
      <c r="U104" s="586"/>
      <c r="V104" s="588" t="s">
        <v>71</v>
      </c>
      <c r="W104" s="586"/>
      <c r="X104" s="588" t="s">
        <v>722</v>
      </c>
      <c r="Y104" s="588" t="s">
        <v>161</v>
      </c>
      <c r="Z104" s="588" t="str">
        <f t="shared" si="23"/>
        <v/>
      </c>
      <c r="AA104" s="592" t="s">
        <v>3</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542</v>
      </c>
      <c r="Q105" s="586"/>
      <c r="R105" s="588" t="s">
        <v>71</v>
      </c>
      <c r="S105" s="586"/>
      <c r="T105" s="588" t="s">
        <v>160</v>
      </c>
      <c r="U105" s="586"/>
      <c r="V105" s="588" t="s">
        <v>71</v>
      </c>
      <c r="W105" s="586"/>
      <c r="X105" s="588" t="s">
        <v>722</v>
      </c>
      <c r="Y105" s="588" t="s">
        <v>161</v>
      </c>
      <c r="Z105" s="588" t="str">
        <f t="shared" si="23"/>
        <v/>
      </c>
      <c r="AA105" s="592" t="s">
        <v>3</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542</v>
      </c>
      <c r="Q106" s="586"/>
      <c r="R106" s="588" t="s">
        <v>71</v>
      </c>
      <c r="S106" s="586"/>
      <c r="T106" s="588" t="s">
        <v>160</v>
      </c>
      <c r="U106" s="586"/>
      <c r="V106" s="588" t="s">
        <v>71</v>
      </c>
      <c r="W106" s="586"/>
      <c r="X106" s="588" t="s">
        <v>1</v>
      </c>
      <c r="Y106" s="588" t="s">
        <v>161</v>
      </c>
      <c r="Z106" s="588" t="str">
        <f t="shared" si="23"/>
        <v/>
      </c>
      <c r="AA106" s="592" t="s">
        <v>3</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542</v>
      </c>
      <c r="Q107" s="586"/>
      <c r="R107" s="588" t="s">
        <v>71</v>
      </c>
      <c r="S107" s="586"/>
      <c r="T107" s="588" t="s">
        <v>160</v>
      </c>
      <c r="U107" s="586"/>
      <c r="V107" s="588" t="s">
        <v>71</v>
      </c>
      <c r="W107" s="586"/>
      <c r="X107" s="588" t="s">
        <v>1</v>
      </c>
      <c r="Y107" s="588" t="s">
        <v>161</v>
      </c>
      <c r="Z107" s="588" t="str">
        <f t="shared" si="23"/>
        <v/>
      </c>
      <c r="AA107" s="592" t="s">
        <v>3</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542</v>
      </c>
      <c r="Q108" s="586"/>
      <c r="R108" s="588" t="s">
        <v>71</v>
      </c>
      <c r="S108" s="586"/>
      <c r="T108" s="588" t="s">
        <v>160</v>
      </c>
      <c r="U108" s="586"/>
      <c r="V108" s="588" t="s">
        <v>71</v>
      </c>
      <c r="W108" s="586"/>
      <c r="X108" s="588" t="s">
        <v>722</v>
      </c>
      <c r="Y108" s="588" t="s">
        <v>161</v>
      </c>
      <c r="Z108" s="588" t="str">
        <f t="shared" si="23"/>
        <v/>
      </c>
      <c r="AA108" s="592" t="s">
        <v>3</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542</v>
      </c>
      <c r="Q109" s="586"/>
      <c r="R109" s="588" t="s">
        <v>71</v>
      </c>
      <c r="S109" s="586"/>
      <c r="T109" s="588" t="s">
        <v>160</v>
      </c>
      <c r="U109" s="586"/>
      <c r="V109" s="588" t="s">
        <v>71</v>
      </c>
      <c r="W109" s="586"/>
      <c r="X109" s="588" t="s">
        <v>722</v>
      </c>
      <c r="Y109" s="588" t="s">
        <v>161</v>
      </c>
      <c r="Z109" s="588" t="str">
        <f t="shared" si="23"/>
        <v/>
      </c>
      <c r="AA109" s="592" t="s">
        <v>3</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542</v>
      </c>
      <c r="Q110" s="586"/>
      <c r="R110" s="588" t="s">
        <v>71</v>
      </c>
      <c r="S110" s="586"/>
      <c r="T110" s="588" t="s">
        <v>160</v>
      </c>
      <c r="U110" s="586"/>
      <c r="V110" s="588" t="s">
        <v>71</v>
      </c>
      <c r="W110" s="586"/>
      <c r="X110" s="588" t="s">
        <v>722</v>
      </c>
      <c r="Y110" s="588" t="s">
        <v>161</v>
      </c>
      <c r="Z110" s="588" t="str">
        <f t="shared" si="23"/>
        <v/>
      </c>
      <c r="AA110" s="592" t="s">
        <v>3</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542</v>
      </c>
      <c r="Q111" s="586"/>
      <c r="R111" s="589" t="s">
        <v>71</v>
      </c>
      <c r="S111" s="586"/>
      <c r="T111" s="589" t="s">
        <v>160</v>
      </c>
      <c r="U111" s="586"/>
      <c r="V111" s="589" t="s">
        <v>71</v>
      </c>
      <c r="W111" s="586"/>
      <c r="X111" s="589" t="s">
        <v>1</v>
      </c>
      <c r="Y111" s="589" t="s">
        <v>161</v>
      </c>
      <c r="Z111" s="588" t="str">
        <f t="shared" si="23"/>
        <v/>
      </c>
      <c r="AA111" s="593" t="s">
        <v>3</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20" fitToWidth="1" fitToHeight="0" orientation="portrait"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85" zoomScaleNormal="80" zoomScaleSheetLayoutView="85" workbookViewId="0"/>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148</v>
      </c>
      <c r="B1" s="724"/>
    </row>
    <row r="2" spans="1:10" s="722" customFormat="1" ht="19.899999999999999" customHeight="1">
      <c r="A2" s="724"/>
      <c r="B2" s="734"/>
      <c r="C2" s="721"/>
      <c r="D2" s="721"/>
      <c r="E2" s="721"/>
      <c r="F2" s="721"/>
      <c r="G2" s="721"/>
      <c r="H2" s="721"/>
      <c r="I2" s="721"/>
      <c r="J2" s="721"/>
    </row>
    <row r="3" spans="1:10" s="723" customFormat="1" ht="39.6" customHeight="1">
      <c r="A3" s="721"/>
      <c r="B3" s="735" t="s">
        <v>135</v>
      </c>
      <c r="C3" s="735"/>
      <c r="D3" s="735"/>
      <c r="E3" s="735"/>
      <c r="F3" s="735"/>
      <c r="G3" s="735"/>
      <c r="H3" s="735"/>
      <c r="I3" s="735"/>
      <c r="J3" s="721"/>
    </row>
    <row r="4" spans="1:10" s="722" customFormat="1" ht="25.15" customHeight="1">
      <c r="A4" s="721"/>
      <c r="B4" s="736" t="s">
        <v>329</v>
      </c>
      <c r="C4" s="742"/>
      <c r="D4" s="742"/>
      <c r="E4" s="742"/>
      <c r="F4" s="742"/>
      <c r="G4" s="742"/>
      <c r="H4" s="742"/>
      <c r="I4" s="753"/>
      <c r="J4" s="721"/>
    </row>
    <row r="5" spans="1:10" s="722" customFormat="1" ht="25.15" customHeight="1">
      <c r="A5" s="721"/>
      <c r="B5" s="737" t="s">
        <v>756</v>
      </c>
      <c r="C5" s="736" t="s">
        <v>761</v>
      </c>
      <c r="D5" s="742"/>
      <c r="E5" s="742"/>
      <c r="F5" s="742"/>
      <c r="G5" s="742"/>
      <c r="H5" s="742"/>
      <c r="I5" s="753"/>
      <c r="J5" s="721"/>
    </row>
    <row r="6" spans="1:10" s="722" customFormat="1" ht="25.15" customHeight="1">
      <c r="A6" s="721"/>
      <c r="B6" s="737" t="s">
        <v>763</v>
      </c>
      <c r="C6" s="736" t="s">
        <v>750</v>
      </c>
      <c r="D6" s="742"/>
      <c r="E6" s="742"/>
      <c r="F6" s="742"/>
      <c r="G6" s="742"/>
      <c r="H6" s="742"/>
      <c r="I6" s="753"/>
      <c r="J6" s="721"/>
    </row>
    <row r="7" spans="1:10" s="722" customFormat="1" ht="25.15" customHeight="1">
      <c r="A7" s="721"/>
      <c r="B7" s="737" t="s">
        <v>765</v>
      </c>
      <c r="C7" s="736" t="s">
        <v>713</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207</v>
      </c>
      <c r="C9" s="735"/>
      <c r="D9" s="735"/>
      <c r="E9" s="735"/>
      <c r="F9" s="735"/>
      <c r="G9" s="735"/>
      <c r="H9" s="735"/>
      <c r="I9" s="735"/>
      <c r="J9" s="721"/>
    </row>
    <row r="10" spans="1:10" s="722" customFormat="1" ht="25.15" customHeight="1">
      <c r="A10" s="721"/>
      <c r="B10" s="736" t="s">
        <v>87</v>
      </c>
      <c r="C10" s="742"/>
      <c r="D10" s="742"/>
      <c r="E10" s="742"/>
      <c r="F10" s="742"/>
      <c r="G10" s="742"/>
      <c r="H10" s="742"/>
      <c r="I10" s="753"/>
      <c r="J10" s="721"/>
    </row>
    <row r="11" spans="1:10" s="722" customFormat="1" ht="56.45" customHeight="1">
      <c r="A11" s="721"/>
      <c r="B11" s="737" t="s">
        <v>768</v>
      </c>
      <c r="C11" s="743" t="s">
        <v>770</v>
      </c>
      <c r="D11" s="750"/>
      <c r="E11" s="750"/>
      <c r="F11" s="750"/>
      <c r="G11" s="750"/>
      <c r="H11" s="750"/>
      <c r="I11" s="754"/>
      <c r="J11" s="721"/>
    </row>
    <row r="12" spans="1:10" s="722" customFormat="1" ht="54.6" customHeight="1">
      <c r="A12" s="721"/>
      <c r="B12" s="737"/>
      <c r="C12" s="744" t="s">
        <v>772</v>
      </c>
      <c r="D12" s="737" t="s">
        <v>618</v>
      </c>
      <c r="E12" s="743" t="s">
        <v>396</v>
      </c>
      <c r="F12" s="750"/>
      <c r="G12" s="750"/>
      <c r="H12" s="750"/>
      <c r="I12" s="754"/>
      <c r="J12" s="756"/>
    </row>
    <row r="13" spans="1:10" s="722" customFormat="1" ht="32.450000000000003" customHeight="1">
      <c r="A13" s="721"/>
      <c r="B13" s="737"/>
      <c r="C13" s="745"/>
      <c r="D13" s="737" t="s">
        <v>775</v>
      </c>
      <c r="E13" s="743" t="s">
        <v>777</v>
      </c>
      <c r="F13" s="750"/>
      <c r="G13" s="750"/>
      <c r="H13" s="750"/>
      <c r="I13" s="754"/>
      <c r="J13" s="756"/>
    </row>
    <row r="14" spans="1:10" s="722" customFormat="1" ht="25.15" customHeight="1">
      <c r="A14" s="721"/>
      <c r="B14" s="737" t="s">
        <v>662</v>
      </c>
      <c r="C14" s="736" t="s">
        <v>780</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395</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787</v>
      </c>
      <c r="B19" s="730"/>
      <c r="C19" s="746"/>
      <c r="D19" s="746"/>
      <c r="E19" s="730"/>
      <c r="F19" s="730"/>
      <c r="G19" s="730"/>
      <c r="H19" s="730"/>
      <c r="I19" s="730"/>
    </row>
    <row r="20" spans="1:10" ht="48">
      <c r="A20" s="728" t="s">
        <v>792</v>
      </c>
      <c r="B20" s="740"/>
      <c r="C20" s="747" t="s">
        <v>553</v>
      </c>
      <c r="D20" s="751" t="s">
        <v>510</v>
      </c>
      <c r="E20" s="751" t="s">
        <v>230</v>
      </c>
      <c r="F20" s="751" t="s">
        <v>758</v>
      </c>
      <c r="G20" s="719"/>
      <c r="H20" s="719"/>
      <c r="I20" s="719"/>
    </row>
    <row r="21" spans="1:10" ht="96">
      <c r="A21" s="729" t="s">
        <v>536</v>
      </c>
      <c r="B21" s="740"/>
      <c r="C21" s="748" t="s">
        <v>794</v>
      </c>
      <c r="D21" s="748" t="s">
        <v>184</v>
      </c>
      <c r="E21" s="748" t="s">
        <v>795</v>
      </c>
      <c r="F21" s="748" t="s">
        <v>798</v>
      </c>
      <c r="G21" s="719"/>
      <c r="H21" s="719"/>
      <c r="I21" s="719"/>
    </row>
    <row r="22" spans="1:10" ht="72">
      <c r="A22" s="729" t="s">
        <v>800</v>
      </c>
      <c r="B22" s="740"/>
      <c r="C22" s="748" t="s">
        <v>806</v>
      </c>
      <c r="D22" s="748" t="s">
        <v>389</v>
      </c>
      <c r="E22" s="748" t="s">
        <v>103</v>
      </c>
      <c r="F22" s="752" t="s">
        <v>810</v>
      </c>
      <c r="G22" s="730"/>
      <c r="H22" s="730"/>
      <c r="I22" s="730"/>
    </row>
    <row r="23" spans="1:10" ht="76.5">
      <c r="A23" s="729" t="s">
        <v>586</v>
      </c>
      <c r="B23" s="740"/>
      <c r="C23" s="748" t="s">
        <v>32</v>
      </c>
      <c r="D23" s="748" t="s">
        <v>812</v>
      </c>
      <c r="E23" s="748" t="s">
        <v>701</v>
      </c>
      <c r="F23" s="752" t="s">
        <v>814</v>
      </c>
      <c r="G23" s="730"/>
      <c r="H23" s="730"/>
      <c r="I23" s="730"/>
    </row>
    <row r="24" spans="1:10">
      <c r="A24" s="730"/>
      <c r="B24" s="730"/>
      <c r="C24" s="730"/>
      <c r="D24" s="730"/>
      <c r="E24" s="730"/>
      <c r="F24" s="730"/>
      <c r="G24" s="730"/>
      <c r="H24" s="730"/>
      <c r="I24" s="730"/>
    </row>
    <row r="25" spans="1:10" ht="24">
      <c r="A25" s="731" t="s">
        <v>820</v>
      </c>
      <c r="B25" s="731"/>
      <c r="C25" s="731"/>
      <c r="D25" s="731"/>
      <c r="E25" s="731"/>
      <c r="F25" s="731"/>
      <c r="G25" s="731"/>
      <c r="H25" s="731"/>
      <c r="I25" s="731"/>
    </row>
    <row r="26" spans="1:10" ht="24">
      <c r="A26" s="732" t="s">
        <v>823</v>
      </c>
      <c r="B26" s="732"/>
      <c r="C26" s="732"/>
      <c r="D26" s="732"/>
      <c r="E26" s="732"/>
      <c r="F26" s="732"/>
      <c r="G26" s="732"/>
      <c r="H26" s="732"/>
      <c r="I26" s="732"/>
    </row>
    <row r="27" spans="1:10" ht="24">
      <c r="A27" s="733" t="s">
        <v>824</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58" hidden="1" customWidth="1"/>
    <col min="40" max="40" width="10.5" style="758"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830</v>
      </c>
      <c r="B1" s="128"/>
      <c r="C1" s="128"/>
      <c r="D1" s="128"/>
      <c r="E1" s="128"/>
      <c r="F1" s="128"/>
      <c r="G1" s="128"/>
      <c r="H1" s="128"/>
      <c r="I1" s="128"/>
      <c r="J1" s="128"/>
      <c r="K1" s="128"/>
      <c r="L1" s="128"/>
      <c r="M1" s="128"/>
      <c r="N1" s="128"/>
      <c r="O1" s="128"/>
      <c r="Q1" t="s">
        <v>835</v>
      </c>
      <c r="T1" s="128" t="s">
        <v>836</v>
      </c>
      <c r="V1" s="128" t="s">
        <v>839</v>
      </c>
      <c r="Y1" s="758" t="s">
        <v>840</v>
      </c>
      <c r="AE1" s="758"/>
      <c r="AG1" s="44"/>
      <c r="AJ1" s="128" t="s">
        <v>550</v>
      </c>
      <c r="AK1" s="128" t="s">
        <v>236</v>
      </c>
      <c r="AL1" s="128"/>
      <c r="AM1" s="128"/>
      <c r="AN1" s="128"/>
      <c r="AO1" s="128" t="s">
        <v>841</v>
      </c>
      <c r="AP1" s="128"/>
      <c r="AQ1" s="128"/>
      <c r="AR1" s="128" t="s">
        <v>139</v>
      </c>
      <c r="AS1" s="128"/>
      <c r="AT1" s="128"/>
      <c r="AU1" s="128"/>
      <c r="AV1" s="128"/>
      <c r="AX1" s="128" t="s">
        <v>234</v>
      </c>
      <c r="AY1" s="128"/>
      <c r="BA1" s="128"/>
      <c r="BB1" s="128"/>
      <c r="BC1" s="128"/>
      <c r="BD1" s="128"/>
      <c r="BF1" s="128" t="s">
        <v>112</v>
      </c>
      <c r="BH1" s="128" t="s">
        <v>778</v>
      </c>
    </row>
    <row r="2" spans="1:60" ht="14.25">
      <c r="A2" s="759" t="s">
        <v>844</v>
      </c>
      <c r="B2" s="770" t="s">
        <v>231</v>
      </c>
      <c r="C2" s="778" t="s">
        <v>846</v>
      </c>
      <c r="D2" s="778"/>
      <c r="E2" s="778"/>
      <c r="F2" s="796"/>
      <c r="G2" s="797" t="s">
        <v>242</v>
      </c>
      <c r="H2" s="778"/>
      <c r="I2" s="778"/>
      <c r="J2" s="778"/>
      <c r="K2" s="778"/>
      <c r="L2" s="778"/>
      <c r="M2" s="796"/>
      <c r="N2" s="797" t="s">
        <v>848</v>
      </c>
      <c r="O2" s="820" t="s">
        <v>769</v>
      </c>
      <c r="Q2" s="827" t="s">
        <v>857</v>
      </c>
      <c r="R2" s="833"/>
      <c r="T2" s="839" t="s">
        <v>67</v>
      </c>
      <c r="V2" s="839" t="s">
        <v>67</v>
      </c>
      <c r="W2" s="839" t="s">
        <v>856</v>
      </c>
      <c r="Y2" s="841" t="s">
        <v>647</v>
      </c>
      <c r="Z2" s="847" t="s">
        <v>859</v>
      </c>
      <c r="AA2" s="854" t="s">
        <v>67</v>
      </c>
      <c r="AB2" s="863" t="s">
        <v>479</v>
      </c>
      <c r="AC2" s="870" t="s">
        <v>863</v>
      </c>
      <c r="AD2" s="879">
        <v>0.7</v>
      </c>
      <c r="AE2" s="888">
        <v>0.55000000000000004</v>
      </c>
      <c r="AF2" s="893">
        <v>0.45</v>
      </c>
      <c r="AG2" s="841" t="s">
        <v>865</v>
      </c>
      <c r="AH2" s="900" t="s">
        <v>566</v>
      </c>
      <c r="AJ2" s="903" t="s">
        <v>867</v>
      </c>
      <c r="AK2" s="907" t="s">
        <v>829</v>
      </c>
      <c r="AM2" s="44"/>
      <c r="AN2" s="44"/>
      <c r="AO2" s="910" t="s">
        <v>844</v>
      </c>
      <c r="AP2" s="912" t="s">
        <v>873</v>
      </c>
      <c r="AQ2" s="26"/>
      <c r="AR2" s="918" t="s">
        <v>844</v>
      </c>
      <c r="AS2" s="921"/>
      <c r="AT2" s="922" t="s">
        <v>874</v>
      </c>
      <c r="AU2" s="927"/>
      <c r="AV2" s="913"/>
      <c r="AX2" s="934" t="s">
        <v>844</v>
      </c>
      <c r="AY2" s="937" t="s">
        <v>875</v>
      </c>
      <c r="AZ2" s="937"/>
      <c r="BA2" s="937"/>
      <c r="BB2" s="937"/>
      <c r="BC2" s="937"/>
      <c r="BD2" s="954"/>
      <c r="BF2" s="964" t="s">
        <v>773</v>
      </c>
      <c r="BH2" s="903" t="s">
        <v>867</v>
      </c>
    </row>
    <row r="3" spans="1:60" ht="23.25">
      <c r="A3" s="760"/>
      <c r="B3" s="771"/>
      <c r="C3" s="779" t="s">
        <v>605</v>
      </c>
      <c r="D3" s="787" t="s">
        <v>876</v>
      </c>
      <c r="E3" s="787" t="s">
        <v>877</v>
      </c>
      <c r="F3" s="787" t="s">
        <v>879</v>
      </c>
      <c r="G3" s="779" t="s">
        <v>165</v>
      </c>
      <c r="H3" s="779" t="s">
        <v>854</v>
      </c>
      <c r="I3" s="787" t="s">
        <v>884</v>
      </c>
      <c r="J3" s="787" t="s">
        <v>886</v>
      </c>
      <c r="K3" s="787" t="s">
        <v>877</v>
      </c>
      <c r="L3" s="787" t="s">
        <v>879</v>
      </c>
      <c r="M3" s="803" t="s">
        <v>382</v>
      </c>
      <c r="N3" s="813"/>
      <c r="O3" s="821"/>
      <c r="P3" s="795"/>
      <c r="Q3" s="828" t="s">
        <v>888</v>
      </c>
      <c r="R3" s="834" t="s">
        <v>889</v>
      </c>
      <c r="S3" s="795"/>
      <c r="T3" s="840" t="s">
        <v>893</v>
      </c>
      <c r="V3" s="840" t="s">
        <v>893</v>
      </c>
      <c r="W3" s="840" t="s">
        <v>894</v>
      </c>
      <c r="Y3" s="842" t="s">
        <v>336</v>
      </c>
      <c r="Z3" s="848">
        <v>0.2</v>
      </c>
      <c r="AA3" s="855" t="s">
        <v>377</v>
      </c>
      <c r="AB3" s="864" t="s">
        <v>418</v>
      </c>
      <c r="AC3" s="871" t="str">
        <f t="shared" ref="AC3:AC66" si="0">AA3&amp;AB3</f>
        <v>東京都千代田区</v>
      </c>
      <c r="AD3" s="880">
        <v>11.4</v>
      </c>
      <c r="AE3" s="889">
        <v>11.1</v>
      </c>
      <c r="AF3" s="894">
        <v>10.9</v>
      </c>
      <c r="AG3" s="842" t="s">
        <v>896</v>
      </c>
      <c r="AH3" s="848">
        <v>0.7</v>
      </c>
      <c r="AI3" s="795"/>
      <c r="AJ3" s="904" t="s">
        <v>375</v>
      </c>
      <c r="AK3" s="908" t="s">
        <v>375</v>
      </c>
      <c r="AM3" s="44"/>
      <c r="AN3" s="44"/>
      <c r="AO3" s="761" t="s">
        <v>896</v>
      </c>
      <c r="AP3" s="913" t="s">
        <v>873</v>
      </c>
      <c r="AQ3" s="917"/>
      <c r="AR3" s="919" t="s">
        <v>896</v>
      </c>
      <c r="AS3" s="764" t="s">
        <v>436</v>
      </c>
      <c r="AT3" s="923" t="s">
        <v>897</v>
      </c>
      <c r="AU3" s="928" t="s">
        <v>902</v>
      </c>
      <c r="AV3" s="931"/>
      <c r="AX3" s="761" t="s">
        <v>896</v>
      </c>
      <c r="AY3" s="938" t="s">
        <v>626</v>
      </c>
      <c r="AZ3" s="822" t="s">
        <v>862</v>
      </c>
      <c r="BA3" s="822" t="s">
        <v>764</v>
      </c>
      <c r="BB3" s="947" t="s">
        <v>904</v>
      </c>
      <c r="BC3" s="949"/>
      <c r="BD3" s="908"/>
      <c r="BF3" s="965"/>
      <c r="BH3" s="904" t="s">
        <v>375</v>
      </c>
    </row>
    <row r="4" spans="1:60" ht="14.25" customHeight="1">
      <c r="A4" s="761" t="s">
        <v>896</v>
      </c>
      <c r="B4" s="772" t="s">
        <v>683</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888</v>
      </c>
      <c r="O4" s="822" t="s">
        <v>366</v>
      </c>
      <c r="P4" s="826"/>
      <c r="Q4" s="829" t="s">
        <v>165</v>
      </c>
      <c r="R4" s="835" t="s">
        <v>848</v>
      </c>
      <c r="S4" s="826"/>
      <c r="T4" s="830" t="s">
        <v>80</v>
      </c>
      <c r="V4" s="840" t="s">
        <v>893</v>
      </c>
      <c r="W4" s="830" t="s">
        <v>906</v>
      </c>
      <c r="Y4" s="843" t="s">
        <v>336</v>
      </c>
      <c r="Z4" s="849">
        <v>0.2</v>
      </c>
      <c r="AA4" s="856" t="s">
        <v>377</v>
      </c>
      <c r="AB4" s="865" t="s">
        <v>461</v>
      </c>
      <c r="AC4" s="872" t="str">
        <f t="shared" si="0"/>
        <v>東京都中央区</v>
      </c>
      <c r="AD4" s="881">
        <v>11.4</v>
      </c>
      <c r="AE4" s="890">
        <v>11.1</v>
      </c>
      <c r="AF4" s="895">
        <v>10.9</v>
      </c>
      <c r="AG4" s="843" t="s">
        <v>910</v>
      </c>
      <c r="AH4" s="849">
        <v>0.7</v>
      </c>
      <c r="AI4" s="826"/>
      <c r="AJ4" s="905"/>
      <c r="AK4" s="909" t="s">
        <v>829</v>
      </c>
      <c r="AM4" s="44"/>
      <c r="AN4" s="44"/>
      <c r="AO4" s="762" t="s">
        <v>910</v>
      </c>
      <c r="AP4" s="914" t="s">
        <v>873</v>
      </c>
      <c r="AQ4" s="917"/>
      <c r="AR4" s="763" t="s">
        <v>910</v>
      </c>
      <c r="AS4" s="764" t="s">
        <v>126</v>
      </c>
      <c r="AT4" s="924" t="s">
        <v>378</v>
      </c>
      <c r="AU4" s="929" t="s">
        <v>305</v>
      </c>
      <c r="AV4" s="932"/>
      <c r="AX4" s="762" t="s">
        <v>910</v>
      </c>
      <c r="AY4" s="919" t="s">
        <v>179</v>
      </c>
      <c r="AZ4" s="823" t="s">
        <v>862</v>
      </c>
      <c r="BA4" s="823" t="s">
        <v>892</v>
      </c>
      <c r="BB4" s="374" t="s">
        <v>904</v>
      </c>
      <c r="BC4" s="950"/>
      <c r="BD4" s="909"/>
      <c r="BF4" s="128"/>
      <c r="BH4" s="972" t="s">
        <v>829</v>
      </c>
    </row>
    <row r="5" spans="1:60" ht="14.25" customHeight="1">
      <c r="A5" s="762" t="s">
        <v>910</v>
      </c>
      <c r="B5" s="773" t="s">
        <v>789</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888</v>
      </c>
      <c r="O5" s="823" t="s">
        <v>366</v>
      </c>
      <c r="P5" s="826"/>
      <c r="Q5" s="830" t="s">
        <v>854</v>
      </c>
      <c r="R5" s="836"/>
      <c r="S5" s="826"/>
      <c r="T5" s="830" t="s">
        <v>916</v>
      </c>
      <c r="V5" s="840" t="s">
        <v>893</v>
      </c>
      <c r="W5" s="830" t="s">
        <v>917</v>
      </c>
      <c r="Y5" s="843" t="s">
        <v>336</v>
      </c>
      <c r="Z5" s="849">
        <v>0.2</v>
      </c>
      <c r="AA5" s="856" t="s">
        <v>377</v>
      </c>
      <c r="AB5" s="865" t="s">
        <v>181</v>
      </c>
      <c r="AC5" s="872" t="str">
        <f t="shared" si="0"/>
        <v>東京都港区</v>
      </c>
      <c r="AD5" s="881">
        <v>11.4</v>
      </c>
      <c r="AE5" s="890">
        <v>11.1</v>
      </c>
      <c r="AF5" s="895">
        <v>10.9</v>
      </c>
      <c r="AG5" s="762" t="s">
        <v>919</v>
      </c>
      <c r="AH5" s="849">
        <v>0.7</v>
      </c>
      <c r="AI5" s="826"/>
      <c r="AK5" s="905"/>
      <c r="AM5" s="44"/>
      <c r="AN5" s="44"/>
      <c r="AO5" s="762" t="s">
        <v>919</v>
      </c>
      <c r="AP5" s="914" t="s">
        <v>873</v>
      </c>
      <c r="AQ5" s="917"/>
      <c r="AR5" s="763" t="s">
        <v>919</v>
      </c>
      <c r="AS5" s="764" t="s">
        <v>635</v>
      </c>
      <c r="AT5" s="924" t="s">
        <v>378</v>
      </c>
      <c r="AU5" s="929" t="s">
        <v>305</v>
      </c>
      <c r="AV5" s="932"/>
      <c r="AX5" s="762" t="s">
        <v>919</v>
      </c>
      <c r="AY5" s="919" t="s">
        <v>923</v>
      </c>
      <c r="AZ5" s="823" t="s">
        <v>862</v>
      </c>
      <c r="BA5" s="823" t="s">
        <v>892</v>
      </c>
      <c r="BB5" s="374" t="s">
        <v>904</v>
      </c>
      <c r="BC5" s="950"/>
      <c r="BD5" s="909"/>
      <c r="BF5" s="964" t="s">
        <v>773</v>
      </c>
      <c r="BH5" s="905"/>
    </row>
    <row r="6" spans="1:60" ht="14.25" customHeight="1">
      <c r="A6" s="762" t="s">
        <v>919</v>
      </c>
      <c r="B6" s="773" t="s">
        <v>925</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888</v>
      </c>
      <c r="O6" s="823" t="s">
        <v>366</v>
      </c>
      <c r="P6" s="795"/>
      <c r="Q6" s="831" t="s">
        <v>884</v>
      </c>
      <c r="R6" s="837"/>
      <c r="S6" s="795"/>
      <c r="T6" s="830" t="s">
        <v>625</v>
      </c>
      <c r="V6" s="840" t="s">
        <v>893</v>
      </c>
      <c r="W6" s="830" t="s">
        <v>771</v>
      </c>
      <c r="Y6" s="843" t="s">
        <v>336</v>
      </c>
      <c r="Z6" s="849">
        <v>0.2</v>
      </c>
      <c r="AA6" s="856" t="s">
        <v>377</v>
      </c>
      <c r="AB6" s="865" t="s">
        <v>533</v>
      </c>
      <c r="AC6" s="872" t="str">
        <f t="shared" si="0"/>
        <v>東京都新宿区</v>
      </c>
      <c r="AD6" s="881">
        <v>11.4</v>
      </c>
      <c r="AE6" s="890">
        <v>11.1</v>
      </c>
      <c r="AF6" s="895">
        <v>10.9</v>
      </c>
      <c r="AG6" s="843" t="s">
        <v>786</v>
      </c>
      <c r="AH6" s="849">
        <v>0.7</v>
      </c>
      <c r="AI6" s="795"/>
      <c r="AJ6" s="906"/>
      <c r="AM6" s="44"/>
      <c r="AN6" s="44"/>
      <c r="AO6" s="762" t="s">
        <v>786</v>
      </c>
      <c r="AP6" s="914" t="s">
        <v>873</v>
      </c>
      <c r="AQ6" s="917"/>
      <c r="AR6" s="763" t="s">
        <v>786</v>
      </c>
      <c r="AS6" s="764" t="s">
        <v>900</v>
      </c>
      <c r="AT6" s="924" t="s">
        <v>378</v>
      </c>
      <c r="AU6" s="929" t="s">
        <v>305</v>
      </c>
      <c r="AV6" s="932"/>
      <c r="AX6" s="762" t="s">
        <v>786</v>
      </c>
      <c r="AY6" s="919" t="s">
        <v>466</v>
      </c>
      <c r="AZ6" s="823" t="s">
        <v>862</v>
      </c>
      <c r="BA6" s="823" t="s">
        <v>892</v>
      </c>
      <c r="BB6" s="374" t="s">
        <v>904</v>
      </c>
      <c r="BC6" s="950"/>
      <c r="BD6" s="909"/>
      <c r="BF6" s="966" t="s">
        <v>555</v>
      </c>
    </row>
    <row r="7" spans="1:60" ht="14.25" customHeight="1">
      <c r="A7" s="762" t="s">
        <v>786</v>
      </c>
      <c r="B7" s="773" t="s">
        <v>564</v>
      </c>
      <c r="C7" s="781">
        <v>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888</v>
      </c>
      <c r="O7" s="823" t="s">
        <v>366</v>
      </c>
      <c r="P7" s="826"/>
      <c r="Q7" s="830" t="s">
        <v>886</v>
      </c>
      <c r="R7" s="836"/>
      <c r="S7" s="826"/>
      <c r="T7" s="830" t="s">
        <v>483</v>
      </c>
      <c r="V7" s="840" t="s">
        <v>893</v>
      </c>
      <c r="W7" s="830" t="s">
        <v>929</v>
      </c>
      <c r="Y7" s="843" t="s">
        <v>336</v>
      </c>
      <c r="Z7" s="849">
        <v>0.2</v>
      </c>
      <c r="AA7" s="856" t="s">
        <v>377</v>
      </c>
      <c r="AB7" s="865" t="s">
        <v>931</v>
      </c>
      <c r="AC7" s="872" t="str">
        <f t="shared" si="0"/>
        <v>東京都文京区</v>
      </c>
      <c r="AD7" s="881">
        <v>11.4</v>
      </c>
      <c r="AE7" s="890">
        <v>11.1</v>
      </c>
      <c r="AF7" s="895">
        <v>10.9</v>
      </c>
      <c r="AG7" s="843" t="s">
        <v>603</v>
      </c>
      <c r="AH7" s="849">
        <v>0.7</v>
      </c>
      <c r="AI7" s="826"/>
      <c r="AM7" s="44"/>
      <c r="AN7" s="44"/>
      <c r="AO7" s="762" t="s">
        <v>603</v>
      </c>
      <c r="AP7" s="914" t="s">
        <v>932</v>
      </c>
      <c r="AQ7" s="917"/>
      <c r="AR7" s="763" t="s">
        <v>603</v>
      </c>
      <c r="AS7" s="764" t="s">
        <v>604</v>
      </c>
      <c r="AT7" s="924" t="s">
        <v>378</v>
      </c>
      <c r="AU7" s="929" t="s">
        <v>305</v>
      </c>
      <c r="AV7" s="932"/>
      <c r="AX7" s="762" t="s">
        <v>603</v>
      </c>
      <c r="AY7" s="919" t="s">
        <v>61</v>
      </c>
      <c r="AZ7" s="823" t="s">
        <v>862</v>
      </c>
      <c r="BA7" s="823" t="s">
        <v>892</v>
      </c>
      <c r="BB7" s="374" t="s">
        <v>904</v>
      </c>
      <c r="BC7" s="950"/>
      <c r="BD7" s="909"/>
      <c r="BF7" s="966" t="s">
        <v>934</v>
      </c>
    </row>
    <row r="8" spans="1:60" ht="14.25" customHeight="1">
      <c r="A8" s="762" t="s">
        <v>603</v>
      </c>
      <c r="B8" s="773" t="s">
        <v>936</v>
      </c>
      <c r="C8" s="781">
        <v>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888</v>
      </c>
      <c r="O8" s="823" t="s">
        <v>938</v>
      </c>
      <c r="P8" s="826"/>
      <c r="Q8" s="830" t="s">
        <v>877</v>
      </c>
      <c r="R8" s="836"/>
      <c r="S8" s="826"/>
      <c r="T8" s="830" t="s">
        <v>666</v>
      </c>
      <c r="V8" s="840" t="s">
        <v>893</v>
      </c>
      <c r="W8" s="830" t="s">
        <v>468</v>
      </c>
      <c r="Y8" s="843" t="s">
        <v>336</v>
      </c>
      <c r="Z8" s="849">
        <v>0.2</v>
      </c>
      <c r="AA8" s="856" t="s">
        <v>377</v>
      </c>
      <c r="AB8" s="865" t="s">
        <v>941</v>
      </c>
      <c r="AC8" s="872" t="str">
        <f t="shared" si="0"/>
        <v>東京都台東区</v>
      </c>
      <c r="AD8" s="881">
        <v>11.4</v>
      </c>
      <c r="AE8" s="890">
        <v>11.1</v>
      </c>
      <c r="AF8" s="895">
        <v>10.9</v>
      </c>
      <c r="AG8" s="843" t="s">
        <v>851</v>
      </c>
      <c r="AH8" s="849">
        <v>0.45</v>
      </c>
      <c r="AI8" s="826"/>
      <c r="AM8" s="44"/>
      <c r="AN8" s="44"/>
      <c r="AO8" s="762" t="s">
        <v>851</v>
      </c>
      <c r="AP8" s="914" t="s">
        <v>873</v>
      </c>
      <c r="AQ8" s="917"/>
      <c r="AR8" s="763" t="s">
        <v>851</v>
      </c>
      <c r="AS8" s="764" t="s">
        <v>540</v>
      </c>
      <c r="AT8" s="924" t="s">
        <v>378</v>
      </c>
      <c r="AU8" s="929" t="s">
        <v>305</v>
      </c>
      <c r="AV8" s="932"/>
      <c r="AX8" s="762" t="s">
        <v>851</v>
      </c>
      <c r="AY8" s="919" t="s">
        <v>525</v>
      </c>
      <c r="AZ8" s="823" t="s">
        <v>862</v>
      </c>
      <c r="BA8" s="823" t="s">
        <v>892</v>
      </c>
      <c r="BB8" s="374" t="s">
        <v>904</v>
      </c>
      <c r="BC8" s="950"/>
      <c r="BD8" s="909"/>
      <c r="BF8" s="965"/>
    </row>
    <row r="9" spans="1:60" ht="14.25" customHeight="1">
      <c r="A9" s="762" t="s">
        <v>851</v>
      </c>
      <c r="B9" s="773" t="s">
        <v>945</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888</v>
      </c>
      <c r="O9" s="823" t="s">
        <v>366</v>
      </c>
      <c r="P9" s="826"/>
      <c r="Q9" s="832" t="s">
        <v>879</v>
      </c>
      <c r="R9" s="838"/>
      <c r="S9" s="826"/>
      <c r="T9" s="830" t="s">
        <v>947</v>
      </c>
      <c r="V9" s="840" t="s">
        <v>893</v>
      </c>
      <c r="W9" s="830" t="s">
        <v>951</v>
      </c>
      <c r="Y9" s="843" t="s">
        <v>336</v>
      </c>
      <c r="Z9" s="849">
        <v>0.2</v>
      </c>
      <c r="AA9" s="856" t="s">
        <v>377</v>
      </c>
      <c r="AB9" s="865" t="s">
        <v>495</v>
      </c>
      <c r="AC9" s="872" t="str">
        <f t="shared" si="0"/>
        <v>東京都墨田区</v>
      </c>
      <c r="AD9" s="881">
        <v>11.4</v>
      </c>
      <c r="AE9" s="890">
        <v>11.1</v>
      </c>
      <c r="AF9" s="895">
        <v>10.9</v>
      </c>
      <c r="AG9" s="843" t="s">
        <v>255</v>
      </c>
      <c r="AH9" s="849">
        <v>0.45</v>
      </c>
      <c r="AI9" s="826"/>
      <c r="AM9" s="44"/>
      <c r="AN9" s="44"/>
      <c r="AO9" s="762" t="s">
        <v>255</v>
      </c>
      <c r="AP9" s="914" t="s">
        <v>873</v>
      </c>
      <c r="AQ9" s="917"/>
      <c r="AR9" s="763" t="s">
        <v>255</v>
      </c>
      <c r="AS9" s="764" t="s">
        <v>953</v>
      </c>
      <c r="AT9" s="924" t="s">
        <v>378</v>
      </c>
      <c r="AU9" s="929" t="s">
        <v>305</v>
      </c>
      <c r="AV9" s="812" t="s">
        <v>954</v>
      </c>
      <c r="AX9" s="762" t="s">
        <v>255</v>
      </c>
      <c r="AY9" s="919" t="s">
        <v>913</v>
      </c>
      <c r="AZ9" s="823" t="s">
        <v>862</v>
      </c>
      <c r="BA9" s="823" t="s">
        <v>892</v>
      </c>
      <c r="BB9" s="374" t="s">
        <v>904</v>
      </c>
      <c r="BC9" s="950"/>
      <c r="BD9" s="909"/>
      <c r="BF9" s="128"/>
    </row>
    <row r="10" spans="1:60" ht="14.25" customHeight="1">
      <c r="A10" s="762" t="s">
        <v>255</v>
      </c>
      <c r="B10" s="773" t="s">
        <v>956</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888</v>
      </c>
      <c r="O10" s="823" t="s">
        <v>366</v>
      </c>
      <c r="P10" s="826"/>
      <c r="Q10" s="128"/>
      <c r="R10" s="128"/>
      <c r="S10" s="826"/>
      <c r="T10" s="830" t="s">
        <v>719</v>
      </c>
      <c r="V10" s="840" t="s">
        <v>893</v>
      </c>
      <c r="W10" s="830" t="s">
        <v>957</v>
      </c>
      <c r="Y10" s="843" t="s">
        <v>336</v>
      </c>
      <c r="Z10" s="849">
        <v>0.2</v>
      </c>
      <c r="AA10" s="856" t="s">
        <v>377</v>
      </c>
      <c r="AB10" s="865" t="s">
        <v>754</v>
      </c>
      <c r="AC10" s="872" t="str">
        <f t="shared" si="0"/>
        <v>東京都江東区</v>
      </c>
      <c r="AD10" s="881">
        <v>11.4</v>
      </c>
      <c r="AE10" s="890">
        <v>11.1</v>
      </c>
      <c r="AF10" s="895">
        <v>10.9</v>
      </c>
      <c r="AG10" s="843" t="s">
        <v>502</v>
      </c>
      <c r="AH10" s="849">
        <v>0.55000000000000004</v>
      </c>
      <c r="AI10" s="826"/>
      <c r="AM10" s="44"/>
      <c r="AN10" s="44"/>
      <c r="AO10" s="762" t="s">
        <v>502</v>
      </c>
      <c r="AP10" s="914" t="s">
        <v>873</v>
      </c>
      <c r="AQ10" s="917"/>
      <c r="AR10" s="763" t="s">
        <v>502</v>
      </c>
      <c r="AS10" s="764" t="s">
        <v>960</v>
      </c>
      <c r="AT10" s="924" t="s">
        <v>378</v>
      </c>
      <c r="AU10" s="929" t="s">
        <v>305</v>
      </c>
      <c r="AV10" s="932"/>
      <c r="AX10" s="762" t="s">
        <v>502</v>
      </c>
      <c r="AY10" s="919" t="s">
        <v>962</v>
      </c>
      <c r="AZ10" s="823" t="s">
        <v>862</v>
      </c>
      <c r="BA10" s="823" t="s">
        <v>892</v>
      </c>
      <c r="BB10" s="374" t="s">
        <v>904</v>
      </c>
      <c r="BC10" s="950"/>
      <c r="BD10" s="909"/>
      <c r="BF10" s="967" t="s">
        <v>497</v>
      </c>
    </row>
    <row r="11" spans="1:60" ht="14.25" customHeight="1">
      <c r="A11" s="762" t="s">
        <v>502</v>
      </c>
      <c r="B11" s="773" t="s">
        <v>694</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888</v>
      </c>
      <c r="O11" s="823" t="s">
        <v>366</v>
      </c>
      <c r="P11" s="826"/>
      <c r="Q11" s="128"/>
      <c r="R11" s="128"/>
      <c r="S11" s="826"/>
      <c r="T11" s="830" t="s">
        <v>661</v>
      </c>
      <c r="V11" s="840" t="s">
        <v>893</v>
      </c>
      <c r="W11" s="830" t="s">
        <v>870</v>
      </c>
      <c r="Y11" s="843" t="s">
        <v>336</v>
      </c>
      <c r="Z11" s="849">
        <v>0.2</v>
      </c>
      <c r="AA11" s="856" t="s">
        <v>377</v>
      </c>
      <c r="AB11" s="865" t="s">
        <v>970</v>
      </c>
      <c r="AC11" s="872" t="str">
        <f t="shared" si="0"/>
        <v>東京都品川区</v>
      </c>
      <c r="AD11" s="881">
        <v>11.4</v>
      </c>
      <c r="AE11" s="890">
        <v>11.1</v>
      </c>
      <c r="AF11" s="895">
        <v>10.9</v>
      </c>
      <c r="AG11" s="843" t="s">
        <v>971</v>
      </c>
      <c r="AH11" s="849">
        <v>0.55000000000000004</v>
      </c>
      <c r="AI11" s="826"/>
      <c r="AM11" s="44"/>
      <c r="AN11" s="44"/>
      <c r="AO11" s="762" t="s">
        <v>971</v>
      </c>
      <c r="AP11" s="914" t="s">
        <v>932</v>
      </c>
      <c r="AQ11" s="917"/>
      <c r="AR11" s="763" t="s">
        <v>971</v>
      </c>
      <c r="AS11" s="764" t="s">
        <v>759</v>
      </c>
      <c r="AT11" s="924" t="s">
        <v>378</v>
      </c>
      <c r="AU11" s="929" t="s">
        <v>305</v>
      </c>
      <c r="AV11" s="932"/>
      <c r="AX11" s="762" t="s">
        <v>971</v>
      </c>
      <c r="AY11" s="919" t="s">
        <v>649</v>
      </c>
      <c r="AZ11" s="823" t="s">
        <v>862</v>
      </c>
      <c r="BA11" s="823" t="s">
        <v>892</v>
      </c>
      <c r="BB11" s="374" t="s">
        <v>904</v>
      </c>
      <c r="BC11" s="950"/>
      <c r="BD11" s="909"/>
      <c r="BF11" s="964" t="s">
        <v>773</v>
      </c>
    </row>
    <row r="12" spans="1:60" ht="14.25" customHeight="1">
      <c r="A12" s="762" t="s">
        <v>971</v>
      </c>
      <c r="B12" s="773" t="s">
        <v>796</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888</v>
      </c>
      <c r="O12" s="823" t="s">
        <v>938</v>
      </c>
      <c r="P12" s="826"/>
      <c r="Q12" s="826"/>
      <c r="R12" s="826"/>
      <c r="S12" s="826"/>
      <c r="T12" s="830" t="s">
        <v>968</v>
      </c>
      <c r="V12" s="840" t="s">
        <v>893</v>
      </c>
      <c r="W12" s="830" t="s">
        <v>972</v>
      </c>
      <c r="Y12" s="843" t="s">
        <v>336</v>
      </c>
      <c r="Z12" s="849">
        <v>0.2</v>
      </c>
      <c r="AA12" s="856" t="s">
        <v>377</v>
      </c>
      <c r="AB12" s="865" t="s">
        <v>973</v>
      </c>
      <c r="AC12" s="872" t="str">
        <f t="shared" si="0"/>
        <v>東京都目黒区</v>
      </c>
      <c r="AD12" s="881">
        <v>11.4</v>
      </c>
      <c r="AE12" s="890">
        <v>11.1</v>
      </c>
      <c r="AF12" s="895">
        <v>10.9</v>
      </c>
      <c r="AG12" s="843" t="s">
        <v>975</v>
      </c>
      <c r="AH12" s="849">
        <v>0.45</v>
      </c>
      <c r="AI12" s="826"/>
      <c r="AM12" s="44"/>
      <c r="AN12" s="44"/>
      <c r="AO12" s="762" t="s">
        <v>921</v>
      </c>
      <c r="AP12" s="914" t="s">
        <v>873</v>
      </c>
      <c r="AQ12" s="917"/>
      <c r="AR12" s="763" t="s">
        <v>921</v>
      </c>
      <c r="AS12" s="764" t="s">
        <v>965</v>
      </c>
      <c r="AT12" s="924" t="s">
        <v>378</v>
      </c>
      <c r="AU12" s="929" t="s">
        <v>305</v>
      </c>
      <c r="AV12" s="812" t="s">
        <v>977</v>
      </c>
      <c r="AX12" s="762" t="s">
        <v>921</v>
      </c>
      <c r="AY12" s="919" t="s">
        <v>887</v>
      </c>
      <c r="AZ12" s="823" t="s">
        <v>982</v>
      </c>
      <c r="BA12" s="823" t="s">
        <v>834</v>
      </c>
      <c r="BB12" s="374" t="s">
        <v>904</v>
      </c>
      <c r="BC12" s="950"/>
      <c r="BD12" s="909"/>
      <c r="BF12" s="968" t="s">
        <v>555</v>
      </c>
    </row>
    <row r="13" spans="1:60" ht="14.25" customHeight="1">
      <c r="A13" s="762" t="s">
        <v>921</v>
      </c>
      <c r="B13" s="773" t="s">
        <v>866</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888</v>
      </c>
      <c r="O13" s="823" t="s">
        <v>366</v>
      </c>
      <c r="P13" s="826"/>
      <c r="Q13" s="826"/>
      <c r="R13" s="826"/>
      <c r="S13" s="826"/>
      <c r="T13" s="830" t="s">
        <v>984</v>
      </c>
      <c r="V13" s="840" t="s">
        <v>893</v>
      </c>
      <c r="W13" s="830" t="s">
        <v>532</v>
      </c>
      <c r="Y13" s="843" t="s">
        <v>336</v>
      </c>
      <c r="Z13" s="849">
        <v>0.2</v>
      </c>
      <c r="AA13" s="856" t="s">
        <v>377</v>
      </c>
      <c r="AB13" s="865" t="s">
        <v>322</v>
      </c>
      <c r="AC13" s="872" t="str">
        <f t="shared" si="0"/>
        <v>東京都大田区</v>
      </c>
      <c r="AD13" s="881">
        <v>11.4</v>
      </c>
      <c r="AE13" s="890">
        <v>11.1</v>
      </c>
      <c r="AF13" s="895">
        <v>10.9</v>
      </c>
      <c r="AG13" s="843" t="s">
        <v>921</v>
      </c>
      <c r="AH13" s="849">
        <v>0.45</v>
      </c>
      <c r="AI13" s="826"/>
      <c r="AM13" s="44"/>
      <c r="AN13" s="44"/>
      <c r="AO13" s="762" t="s">
        <v>987</v>
      </c>
      <c r="AP13" s="914" t="s">
        <v>932</v>
      </c>
      <c r="AQ13" s="917"/>
      <c r="AR13" s="763" t="s">
        <v>987</v>
      </c>
      <c r="AS13" s="764" t="s">
        <v>833</v>
      </c>
      <c r="AT13" s="924" t="s">
        <v>378</v>
      </c>
      <c r="AU13" s="929" t="s">
        <v>305</v>
      </c>
      <c r="AV13" s="812"/>
      <c r="AX13" s="762" t="s">
        <v>340</v>
      </c>
      <c r="AY13" s="919" t="s">
        <v>988</v>
      </c>
      <c r="AZ13" s="823" t="s">
        <v>982</v>
      </c>
      <c r="BA13" s="823" t="s">
        <v>834</v>
      </c>
      <c r="BB13" s="374" t="s">
        <v>904</v>
      </c>
      <c r="BC13" s="950"/>
      <c r="BD13" s="909"/>
      <c r="BF13" s="968" t="s">
        <v>934</v>
      </c>
    </row>
    <row r="14" spans="1:60" ht="14.25" customHeight="1">
      <c r="A14" s="762" t="s">
        <v>340</v>
      </c>
      <c r="B14" s="773" t="s">
        <v>317</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888</v>
      </c>
      <c r="O14" s="823" t="s">
        <v>405</v>
      </c>
      <c r="P14" s="826"/>
      <c r="Q14" s="826"/>
      <c r="R14" s="826"/>
      <c r="S14" s="826"/>
      <c r="T14" s="830" t="s">
        <v>96</v>
      </c>
      <c r="V14" s="840" t="s">
        <v>893</v>
      </c>
      <c r="W14" s="830" t="s">
        <v>991</v>
      </c>
      <c r="Y14" s="843" t="s">
        <v>336</v>
      </c>
      <c r="Z14" s="849">
        <v>0.2</v>
      </c>
      <c r="AA14" s="856" t="s">
        <v>377</v>
      </c>
      <c r="AB14" s="865" t="s">
        <v>995</v>
      </c>
      <c r="AC14" s="872" t="str">
        <f t="shared" si="0"/>
        <v>東京都世田谷区</v>
      </c>
      <c r="AD14" s="881">
        <v>11.4</v>
      </c>
      <c r="AE14" s="890">
        <v>11.1</v>
      </c>
      <c r="AF14" s="895">
        <v>10.9</v>
      </c>
      <c r="AG14" s="843" t="s">
        <v>997</v>
      </c>
      <c r="AH14" s="849">
        <v>0.45</v>
      </c>
      <c r="AI14" s="826"/>
      <c r="AM14" s="44"/>
      <c r="AN14" s="44"/>
      <c r="AO14" s="762" t="s">
        <v>997</v>
      </c>
      <c r="AP14" s="914" t="s">
        <v>932</v>
      </c>
      <c r="AQ14" s="917"/>
      <c r="AR14" s="763" t="s">
        <v>997</v>
      </c>
      <c r="AS14" s="764" t="s">
        <v>805</v>
      </c>
      <c r="AT14" s="924" t="s">
        <v>378</v>
      </c>
      <c r="AU14" s="929" t="s">
        <v>305</v>
      </c>
      <c r="AV14" s="812" t="s">
        <v>977</v>
      </c>
      <c r="AX14" s="762" t="s">
        <v>997</v>
      </c>
      <c r="AY14" s="919" t="s">
        <v>660</v>
      </c>
      <c r="AZ14" s="823" t="s">
        <v>982</v>
      </c>
      <c r="BA14" s="823" t="s">
        <v>834</v>
      </c>
      <c r="BB14" s="374" t="s">
        <v>904</v>
      </c>
      <c r="BC14" s="950"/>
      <c r="BD14" s="909"/>
      <c r="BF14" s="965"/>
    </row>
    <row r="15" spans="1:60" ht="14.25" customHeight="1">
      <c r="A15" s="762" t="s">
        <v>997</v>
      </c>
      <c r="B15" s="773" t="s">
        <v>802</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888</v>
      </c>
      <c r="O15" s="823" t="s">
        <v>938</v>
      </c>
      <c r="P15" s="826"/>
      <c r="Q15" s="826"/>
      <c r="R15" s="826"/>
      <c r="S15" s="826"/>
      <c r="T15" s="830" t="s">
        <v>390</v>
      </c>
      <c r="V15" s="840" t="s">
        <v>893</v>
      </c>
      <c r="W15" s="830" t="s">
        <v>998</v>
      </c>
      <c r="Y15" s="843" t="s">
        <v>336</v>
      </c>
      <c r="Z15" s="849">
        <v>0.2</v>
      </c>
      <c r="AA15" s="856" t="s">
        <v>377</v>
      </c>
      <c r="AB15" s="865" t="s">
        <v>453</v>
      </c>
      <c r="AC15" s="872" t="str">
        <f t="shared" si="0"/>
        <v>東京都渋谷区</v>
      </c>
      <c r="AD15" s="881">
        <v>11.4</v>
      </c>
      <c r="AE15" s="890">
        <v>11.1</v>
      </c>
      <c r="AF15" s="895">
        <v>10.9</v>
      </c>
      <c r="AG15" s="843" t="s">
        <v>353</v>
      </c>
      <c r="AH15" s="849">
        <v>0.45</v>
      </c>
      <c r="AI15" s="826"/>
      <c r="AM15" s="44"/>
      <c r="AN15" s="44"/>
      <c r="AO15" s="762" t="s">
        <v>353</v>
      </c>
      <c r="AP15" s="914" t="s">
        <v>873</v>
      </c>
      <c r="AQ15" s="917"/>
      <c r="AR15" s="762" t="s">
        <v>353</v>
      </c>
      <c r="AS15" s="764" t="s">
        <v>2011</v>
      </c>
      <c r="AT15" s="924" t="s">
        <v>378</v>
      </c>
      <c r="AU15" s="929" t="s">
        <v>305</v>
      </c>
      <c r="AV15" s="812" t="s">
        <v>977</v>
      </c>
      <c r="AX15" s="762" t="s">
        <v>353</v>
      </c>
      <c r="AY15" s="919" t="s">
        <v>257</v>
      </c>
      <c r="AZ15" s="823" t="s">
        <v>982</v>
      </c>
      <c r="BA15" s="823" t="s">
        <v>999</v>
      </c>
      <c r="BB15" s="374" t="s">
        <v>904</v>
      </c>
      <c r="BC15" s="950"/>
      <c r="BD15" s="909"/>
      <c r="BF15" s="969" t="s">
        <v>1002</v>
      </c>
    </row>
    <row r="16" spans="1:60" ht="14.25" customHeight="1">
      <c r="A16" s="762" t="s">
        <v>353</v>
      </c>
      <c r="B16" s="773" t="s">
        <v>1003</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888</v>
      </c>
      <c r="O16" s="823" t="s">
        <v>366</v>
      </c>
      <c r="P16" s="826"/>
      <c r="Q16" s="826"/>
      <c r="R16" s="826"/>
      <c r="S16" s="826"/>
      <c r="T16" s="830" t="s">
        <v>1006</v>
      </c>
      <c r="V16" s="840" t="s">
        <v>893</v>
      </c>
      <c r="W16" s="830" t="s">
        <v>1010</v>
      </c>
      <c r="Y16" s="843" t="s">
        <v>336</v>
      </c>
      <c r="Z16" s="849">
        <v>0.2</v>
      </c>
      <c r="AA16" s="856" t="s">
        <v>377</v>
      </c>
      <c r="AB16" s="865" t="s">
        <v>75</v>
      </c>
      <c r="AC16" s="872" t="str">
        <f t="shared" si="0"/>
        <v>東京都中野区</v>
      </c>
      <c r="AD16" s="881">
        <v>11.4</v>
      </c>
      <c r="AE16" s="890">
        <v>11.1</v>
      </c>
      <c r="AF16" s="895">
        <v>10.9</v>
      </c>
      <c r="AG16" s="843" t="s">
        <v>348</v>
      </c>
      <c r="AH16" s="849">
        <v>0.45</v>
      </c>
      <c r="AI16" s="826"/>
      <c r="AM16" s="44"/>
      <c r="AN16" s="44"/>
      <c r="AO16" s="762" t="s">
        <v>348</v>
      </c>
      <c r="AP16" s="914" t="s">
        <v>932</v>
      </c>
      <c r="AQ16" s="917"/>
      <c r="AR16" s="763" t="s">
        <v>348</v>
      </c>
      <c r="AS16" s="764" t="s">
        <v>2195</v>
      </c>
      <c r="AT16" s="924" t="s">
        <v>378</v>
      </c>
      <c r="AU16" s="929" t="s">
        <v>305</v>
      </c>
      <c r="AV16" s="812"/>
      <c r="AX16" s="762" t="s">
        <v>1013</v>
      </c>
      <c r="AY16" s="919" t="s">
        <v>847</v>
      </c>
      <c r="AZ16" s="823" t="s">
        <v>982</v>
      </c>
      <c r="BA16" s="823" t="s">
        <v>999</v>
      </c>
      <c r="BB16" s="374" t="s">
        <v>904</v>
      </c>
      <c r="BC16" s="950"/>
      <c r="BD16" s="909"/>
      <c r="BF16" s="830" t="s">
        <v>773</v>
      </c>
    </row>
    <row r="17" spans="1:58" ht="14.25" customHeight="1">
      <c r="A17" s="762" t="s">
        <v>1013</v>
      </c>
      <c r="B17" s="773" t="s">
        <v>56</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888</v>
      </c>
      <c r="O17" s="823" t="s">
        <v>405</v>
      </c>
      <c r="P17" s="826"/>
      <c r="Q17" s="826"/>
      <c r="R17" s="826"/>
      <c r="S17" s="826"/>
      <c r="T17" s="830" t="s">
        <v>601</v>
      </c>
      <c r="V17" s="840" t="s">
        <v>893</v>
      </c>
      <c r="W17" s="830" t="s">
        <v>1017</v>
      </c>
      <c r="Y17" s="843" t="s">
        <v>336</v>
      </c>
      <c r="Z17" s="849">
        <v>0.2</v>
      </c>
      <c r="AA17" s="856" t="s">
        <v>377</v>
      </c>
      <c r="AB17" s="865" t="s">
        <v>1019</v>
      </c>
      <c r="AC17" s="872" t="str">
        <f t="shared" si="0"/>
        <v>東京都杉並区</v>
      </c>
      <c r="AD17" s="881">
        <v>11.4</v>
      </c>
      <c r="AE17" s="890">
        <v>11.1</v>
      </c>
      <c r="AF17" s="895">
        <v>10.9</v>
      </c>
      <c r="AG17" s="843" t="s">
        <v>539</v>
      </c>
      <c r="AH17" s="849">
        <v>0.55000000000000004</v>
      </c>
      <c r="AI17" s="826"/>
      <c r="AM17" s="44"/>
      <c r="AN17" s="44"/>
      <c r="AO17" s="762" t="s">
        <v>539</v>
      </c>
      <c r="AP17" s="914" t="s">
        <v>873</v>
      </c>
      <c r="AQ17" s="917"/>
      <c r="AR17" s="763" t="s">
        <v>539</v>
      </c>
      <c r="AS17" s="764" t="s">
        <v>818</v>
      </c>
      <c r="AT17" s="924" t="s">
        <v>378</v>
      </c>
      <c r="AU17" s="929" t="s">
        <v>305</v>
      </c>
      <c r="AV17" s="932"/>
      <c r="AX17" s="762" t="s">
        <v>539</v>
      </c>
      <c r="AY17" s="919" t="s">
        <v>1022</v>
      </c>
      <c r="AZ17" s="823" t="s">
        <v>862</v>
      </c>
      <c r="BA17" s="823" t="s">
        <v>892</v>
      </c>
      <c r="BB17" s="374" t="s">
        <v>904</v>
      </c>
      <c r="BC17" s="950"/>
      <c r="BD17" s="909"/>
      <c r="BF17" s="966" t="s">
        <v>555</v>
      </c>
    </row>
    <row r="18" spans="1:58" ht="14.25" customHeight="1">
      <c r="A18" s="762" t="s">
        <v>539</v>
      </c>
      <c r="B18" s="773" t="s">
        <v>120</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888</v>
      </c>
      <c r="O18" s="823" t="s">
        <v>366</v>
      </c>
      <c r="P18" s="826"/>
      <c r="Q18" s="826"/>
      <c r="R18" s="826"/>
      <c r="S18" s="826"/>
      <c r="T18" s="830" t="s">
        <v>1024</v>
      </c>
      <c r="V18" s="840" t="s">
        <v>893</v>
      </c>
      <c r="W18" s="830" t="s">
        <v>438</v>
      </c>
      <c r="Y18" s="843" t="s">
        <v>336</v>
      </c>
      <c r="Z18" s="849">
        <v>0.2</v>
      </c>
      <c r="AA18" s="856" t="s">
        <v>377</v>
      </c>
      <c r="AB18" s="865" t="s">
        <v>828</v>
      </c>
      <c r="AC18" s="872" t="str">
        <f t="shared" si="0"/>
        <v>東京都豊島区</v>
      </c>
      <c r="AD18" s="881">
        <v>11.4</v>
      </c>
      <c r="AE18" s="890">
        <v>11.1</v>
      </c>
      <c r="AF18" s="895">
        <v>10.9</v>
      </c>
      <c r="AG18" s="843" t="s">
        <v>363</v>
      </c>
      <c r="AH18" s="849">
        <v>0.55000000000000004</v>
      </c>
      <c r="AI18" s="826"/>
      <c r="AM18" s="44"/>
      <c r="AN18" s="44"/>
      <c r="AO18" s="762" t="s">
        <v>363</v>
      </c>
      <c r="AP18" s="914" t="s">
        <v>932</v>
      </c>
      <c r="AQ18" s="917"/>
      <c r="AR18" s="763" t="s">
        <v>363</v>
      </c>
      <c r="AS18" s="764" t="s">
        <v>180</v>
      </c>
      <c r="AT18" s="924" t="s">
        <v>378</v>
      </c>
      <c r="AU18" s="929" t="s">
        <v>305</v>
      </c>
      <c r="AV18" s="932"/>
      <c r="AX18" s="762" t="s">
        <v>363</v>
      </c>
      <c r="AY18" s="919" t="s">
        <v>1028</v>
      </c>
      <c r="AZ18" s="823" t="s">
        <v>862</v>
      </c>
      <c r="BA18" s="823" t="s">
        <v>892</v>
      </c>
      <c r="BB18" s="374" t="s">
        <v>904</v>
      </c>
      <c r="BC18" s="950"/>
      <c r="BD18" s="909"/>
      <c r="BF18" s="966" t="s">
        <v>934</v>
      </c>
    </row>
    <row r="19" spans="1:58" ht="14.25" customHeight="1">
      <c r="A19" s="762" t="s">
        <v>363</v>
      </c>
      <c r="B19" s="773" t="s">
        <v>222</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888</v>
      </c>
      <c r="O19" s="823" t="s">
        <v>938</v>
      </c>
      <c r="P19" s="826"/>
      <c r="Q19" s="826"/>
      <c r="R19" s="826"/>
      <c r="S19" s="826"/>
      <c r="T19" s="830" t="s">
        <v>1030</v>
      </c>
      <c r="V19" s="840" t="s">
        <v>893</v>
      </c>
      <c r="W19" s="830" t="s">
        <v>1032</v>
      </c>
      <c r="Y19" s="843" t="s">
        <v>336</v>
      </c>
      <c r="Z19" s="849">
        <v>0.2</v>
      </c>
      <c r="AA19" s="856" t="s">
        <v>377</v>
      </c>
      <c r="AB19" s="865" t="s">
        <v>144</v>
      </c>
      <c r="AC19" s="872" t="str">
        <f t="shared" si="0"/>
        <v>東京都北区</v>
      </c>
      <c r="AD19" s="881">
        <v>11.4</v>
      </c>
      <c r="AE19" s="890">
        <v>11.1</v>
      </c>
      <c r="AF19" s="895">
        <v>10.9</v>
      </c>
      <c r="AG19" s="843" t="s">
        <v>1033</v>
      </c>
      <c r="AH19" s="849">
        <v>0.55000000000000004</v>
      </c>
      <c r="AI19" s="826"/>
      <c r="AM19" s="44"/>
      <c r="AN19" s="44"/>
      <c r="AO19" s="762" t="s">
        <v>1033</v>
      </c>
      <c r="AP19" s="914" t="s">
        <v>873</v>
      </c>
      <c r="AQ19" s="917"/>
      <c r="AR19" s="763" t="s">
        <v>1033</v>
      </c>
      <c r="AS19" s="764" t="s">
        <v>714</v>
      </c>
      <c r="AT19" s="924" t="s">
        <v>378</v>
      </c>
      <c r="AU19" s="929" t="s">
        <v>305</v>
      </c>
      <c r="AV19" s="932"/>
      <c r="AX19" s="762" t="s">
        <v>1033</v>
      </c>
      <c r="AY19" s="919" t="s">
        <v>1037</v>
      </c>
      <c r="AZ19" s="823" t="s">
        <v>982</v>
      </c>
      <c r="BA19" s="823" t="s">
        <v>999</v>
      </c>
      <c r="BB19" s="815" t="s">
        <v>862</v>
      </c>
      <c r="BC19" s="950" t="s">
        <v>892</v>
      </c>
      <c r="BD19" s="955" t="s">
        <v>904</v>
      </c>
      <c r="BF19" s="832" t="s">
        <v>511</v>
      </c>
    </row>
    <row r="20" spans="1:58" ht="14.25" customHeight="1">
      <c r="A20" s="762" t="s">
        <v>1033</v>
      </c>
      <c r="B20" s="773" t="s">
        <v>1038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888</v>
      </c>
      <c r="O20" s="823" t="s">
        <v>366</v>
      </c>
      <c r="P20" s="826"/>
      <c r="Q20" s="826"/>
      <c r="R20" s="826"/>
      <c r="S20" s="826"/>
      <c r="T20" s="830" t="s">
        <v>681</v>
      </c>
      <c r="V20" s="840" t="s">
        <v>893</v>
      </c>
      <c r="W20" s="830" t="s">
        <v>1040</v>
      </c>
      <c r="Y20" s="843" t="s">
        <v>336</v>
      </c>
      <c r="Z20" s="849">
        <v>0.2</v>
      </c>
      <c r="AA20" s="856" t="s">
        <v>377</v>
      </c>
      <c r="AB20" s="865" t="s">
        <v>1042</v>
      </c>
      <c r="AC20" s="872" t="str">
        <f t="shared" si="0"/>
        <v>東京都荒川区</v>
      </c>
      <c r="AD20" s="881">
        <v>11.4</v>
      </c>
      <c r="AE20" s="890">
        <v>11.1</v>
      </c>
      <c r="AF20" s="895">
        <v>10.9</v>
      </c>
      <c r="AG20" s="843" t="s">
        <v>967</v>
      </c>
      <c r="AH20" s="849">
        <v>0.55000000000000004</v>
      </c>
      <c r="AI20" s="826"/>
      <c r="AM20" s="44"/>
      <c r="AN20" s="44"/>
      <c r="AO20" s="762" t="s">
        <v>967</v>
      </c>
      <c r="AP20" s="914" t="s">
        <v>932</v>
      </c>
      <c r="AQ20" s="917"/>
      <c r="AR20" s="763" t="s">
        <v>967</v>
      </c>
      <c r="AS20" s="764" t="s">
        <v>1044</v>
      </c>
      <c r="AT20" s="924" t="s">
        <v>378</v>
      </c>
      <c r="AU20" s="929" t="s">
        <v>305</v>
      </c>
      <c r="AV20" s="932"/>
      <c r="AX20" s="762" t="s">
        <v>475</v>
      </c>
      <c r="AY20" s="919" t="s">
        <v>1046</v>
      </c>
      <c r="AZ20" s="823" t="s">
        <v>982</v>
      </c>
      <c r="BA20" s="823" t="s">
        <v>999</v>
      </c>
      <c r="BB20" s="815" t="s">
        <v>862</v>
      </c>
      <c r="BC20" s="950" t="s">
        <v>892</v>
      </c>
      <c r="BD20" s="956" t="s">
        <v>904</v>
      </c>
    </row>
    <row r="21" spans="1:58" ht="14.25" customHeight="1">
      <c r="A21" s="762" t="s">
        <v>475</v>
      </c>
      <c r="B21" s="773" t="s">
        <v>1047</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888</v>
      </c>
      <c r="O21" s="823" t="s">
        <v>1048</v>
      </c>
      <c r="P21" s="826"/>
      <c r="Q21" s="826"/>
      <c r="R21" s="826"/>
      <c r="S21" s="826"/>
      <c r="T21" s="830" t="s">
        <v>1051</v>
      </c>
      <c r="V21" s="840" t="s">
        <v>893</v>
      </c>
      <c r="W21" s="830" t="s">
        <v>1052</v>
      </c>
      <c r="Y21" s="843" t="s">
        <v>336</v>
      </c>
      <c r="Z21" s="849">
        <v>0.2</v>
      </c>
      <c r="AA21" s="856" t="s">
        <v>377</v>
      </c>
      <c r="AB21" s="865" t="s">
        <v>1053</v>
      </c>
      <c r="AC21" s="872" t="str">
        <f t="shared" si="0"/>
        <v>東京都板橋区</v>
      </c>
      <c r="AD21" s="881">
        <v>11.4</v>
      </c>
      <c r="AE21" s="890">
        <v>11.1</v>
      </c>
      <c r="AF21" s="895">
        <v>10.9</v>
      </c>
      <c r="AG21" s="843" t="s">
        <v>790</v>
      </c>
      <c r="AH21" s="849">
        <v>0.55000000000000004</v>
      </c>
      <c r="AI21" s="826"/>
      <c r="AM21" s="44"/>
      <c r="AN21" s="44"/>
      <c r="AO21" s="762" t="s">
        <v>790</v>
      </c>
      <c r="AP21" s="914" t="s">
        <v>932</v>
      </c>
      <c r="AQ21" s="917"/>
      <c r="AR21" s="763" t="s">
        <v>790</v>
      </c>
      <c r="AS21" s="764" t="s">
        <v>521</v>
      </c>
      <c r="AT21" s="924" t="s">
        <v>378</v>
      </c>
      <c r="AU21" s="929" t="s">
        <v>305</v>
      </c>
      <c r="AV21" s="932"/>
      <c r="AX21" s="762" t="s">
        <v>790</v>
      </c>
      <c r="AY21" s="919" t="s">
        <v>1054</v>
      </c>
      <c r="AZ21" s="823" t="s">
        <v>982</v>
      </c>
      <c r="BA21" s="823" t="s">
        <v>999</v>
      </c>
      <c r="BB21" s="815" t="s">
        <v>862</v>
      </c>
      <c r="BC21" s="950" t="s">
        <v>892</v>
      </c>
      <c r="BD21" s="956" t="s">
        <v>904</v>
      </c>
      <c r="BF21" s="970" t="s">
        <v>306</v>
      </c>
    </row>
    <row r="22" spans="1:58" ht="14.25" customHeight="1">
      <c r="A22" s="762" t="s">
        <v>790</v>
      </c>
      <c r="B22" s="773" t="s">
        <v>1056</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888</v>
      </c>
      <c r="O22" s="823" t="s">
        <v>938</v>
      </c>
      <c r="P22" s="826"/>
      <c r="Q22" s="826"/>
      <c r="R22" s="826"/>
      <c r="S22" s="826"/>
      <c r="T22" s="830" t="s">
        <v>1057</v>
      </c>
      <c r="V22" s="840" t="s">
        <v>893</v>
      </c>
      <c r="W22" s="830" t="s">
        <v>1059</v>
      </c>
      <c r="Y22" s="843" t="s">
        <v>336</v>
      </c>
      <c r="Z22" s="849">
        <v>0.2</v>
      </c>
      <c r="AA22" s="856" t="s">
        <v>377</v>
      </c>
      <c r="AB22" s="865" t="s">
        <v>1062</v>
      </c>
      <c r="AC22" s="872" t="str">
        <f t="shared" si="0"/>
        <v>東京都練馬区</v>
      </c>
      <c r="AD22" s="881">
        <v>11.4</v>
      </c>
      <c r="AE22" s="890">
        <v>11.1</v>
      </c>
      <c r="AF22" s="895">
        <v>10.9</v>
      </c>
      <c r="AG22" s="843" t="s">
        <v>1063</v>
      </c>
      <c r="AH22" s="849">
        <v>0.55000000000000004</v>
      </c>
      <c r="AI22" s="826"/>
      <c r="AM22" s="44"/>
      <c r="AN22" s="44"/>
      <c r="AO22" s="762" t="s">
        <v>1067</v>
      </c>
      <c r="AP22" s="914" t="s">
        <v>932</v>
      </c>
      <c r="AQ22" s="917"/>
      <c r="AR22" s="763" t="s">
        <v>1067</v>
      </c>
      <c r="AS22" s="764" t="s">
        <v>273</v>
      </c>
      <c r="AT22" s="924" t="s">
        <v>378</v>
      </c>
      <c r="AU22" s="929" t="s">
        <v>305</v>
      </c>
      <c r="AV22" s="932"/>
      <c r="AX22" s="762" t="s">
        <v>1067</v>
      </c>
      <c r="AY22" s="919" t="s">
        <v>1068</v>
      </c>
      <c r="AZ22" s="823" t="s">
        <v>982</v>
      </c>
      <c r="BA22" s="823" t="s">
        <v>999</v>
      </c>
      <c r="BB22" s="815" t="s">
        <v>862</v>
      </c>
      <c r="BC22" s="950" t="s">
        <v>892</v>
      </c>
      <c r="BD22" s="956" t="s">
        <v>904</v>
      </c>
      <c r="BF22" s="971" t="s">
        <v>555</v>
      </c>
    </row>
    <row r="23" spans="1:58" ht="14.25" customHeight="1">
      <c r="A23" s="762" t="s">
        <v>1067</v>
      </c>
      <c r="B23" s="773" t="s">
        <v>1069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888</v>
      </c>
      <c r="O23" s="823" t="s">
        <v>472</v>
      </c>
      <c r="P23" s="826"/>
      <c r="Q23" s="826"/>
      <c r="R23" s="826"/>
      <c r="S23" s="826"/>
      <c r="T23" s="830" t="s">
        <v>177</v>
      </c>
      <c r="V23" s="840" t="s">
        <v>893</v>
      </c>
      <c r="W23" s="830" t="s">
        <v>297</v>
      </c>
      <c r="Y23" s="843" t="s">
        <v>336</v>
      </c>
      <c r="Z23" s="849">
        <v>0.2</v>
      </c>
      <c r="AA23" s="856" t="s">
        <v>377</v>
      </c>
      <c r="AB23" s="865" t="s">
        <v>1074</v>
      </c>
      <c r="AC23" s="872" t="str">
        <f t="shared" si="0"/>
        <v>東京都足立区</v>
      </c>
      <c r="AD23" s="881">
        <v>11.4</v>
      </c>
      <c r="AE23" s="890">
        <v>11.1</v>
      </c>
      <c r="AF23" s="895">
        <v>10.9</v>
      </c>
      <c r="AG23" s="762" t="s">
        <v>797</v>
      </c>
      <c r="AH23" s="849">
        <v>0.55000000000000004</v>
      </c>
      <c r="AI23" s="826"/>
      <c r="AM23" s="44"/>
      <c r="AN23" s="44"/>
      <c r="AO23" s="762" t="s">
        <v>797</v>
      </c>
      <c r="AP23" s="914" t="s">
        <v>873</v>
      </c>
      <c r="AQ23" s="917"/>
      <c r="AR23" s="762" t="s">
        <v>797</v>
      </c>
      <c r="AS23" s="764" t="s">
        <v>1076</v>
      </c>
      <c r="AT23" s="924" t="s">
        <v>378</v>
      </c>
      <c r="AU23" s="929" t="s">
        <v>305</v>
      </c>
      <c r="AV23" s="932"/>
      <c r="AX23" s="762" t="s">
        <v>797</v>
      </c>
      <c r="AY23" s="919" t="s">
        <v>1077</v>
      </c>
      <c r="AZ23" s="823" t="s">
        <v>982</v>
      </c>
      <c r="BA23" s="823" t="s">
        <v>999</v>
      </c>
      <c r="BB23" s="815" t="s">
        <v>862</v>
      </c>
      <c r="BC23" s="950" t="s">
        <v>892</v>
      </c>
      <c r="BD23" s="956" t="s">
        <v>904</v>
      </c>
      <c r="BF23" s="966" t="s">
        <v>934</v>
      </c>
    </row>
    <row r="24" spans="1:58" ht="14.25" customHeight="1">
      <c r="A24" s="762" t="s">
        <v>797</v>
      </c>
      <c r="B24" s="773" t="s">
        <v>1079</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888</v>
      </c>
      <c r="O24" s="823" t="s">
        <v>366</v>
      </c>
      <c r="P24" s="826"/>
      <c r="Q24" s="826"/>
      <c r="R24" s="826"/>
      <c r="S24" s="826"/>
      <c r="T24" s="830" t="s">
        <v>738</v>
      </c>
      <c r="V24" s="840" t="s">
        <v>893</v>
      </c>
      <c r="W24" s="830" t="s">
        <v>1081</v>
      </c>
      <c r="Y24" s="843" t="s">
        <v>336</v>
      </c>
      <c r="Z24" s="849">
        <v>0.2</v>
      </c>
      <c r="AA24" s="856" t="s">
        <v>377</v>
      </c>
      <c r="AB24" s="865" t="s">
        <v>1086</v>
      </c>
      <c r="AC24" s="872" t="str">
        <f t="shared" si="0"/>
        <v>東京都葛飾区</v>
      </c>
      <c r="AD24" s="881">
        <v>11.4</v>
      </c>
      <c r="AE24" s="890">
        <v>11.1</v>
      </c>
      <c r="AF24" s="895">
        <v>10.9</v>
      </c>
      <c r="AG24" s="762" t="s">
        <v>1087</v>
      </c>
      <c r="AH24" s="849">
        <v>0.55000000000000004</v>
      </c>
      <c r="AI24" s="826"/>
      <c r="AM24" s="44"/>
      <c r="AN24" s="44"/>
      <c r="AO24" s="762" t="s">
        <v>1087</v>
      </c>
      <c r="AP24" s="914" t="s">
        <v>932</v>
      </c>
      <c r="AQ24" s="917"/>
      <c r="AR24" s="762" t="s">
        <v>1087</v>
      </c>
      <c r="AS24" s="764" t="s">
        <v>1089</v>
      </c>
      <c r="AT24" s="924" t="s">
        <v>378</v>
      </c>
      <c r="AU24" s="929" t="s">
        <v>305</v>
      </c>
      <c r="AV24" s="932"/>
      <c r="AX24" s="762" t="s">
        <v>1087</v>
      </c>
      <c r="AY24" s="919" t="s">
        <v>1091</v>
      </c>
      <c r="AZ24" s="823" t="s">
        <v>982</v>
      </c>
      <c r="BA24" s="823" t="s">
        <v>999</v>
      </c>
      <c r="BB24" s="815" t="s">
        <v>862</v>
      </c>
      <c r="BC24" s="950" t="s">
        <v>892</v>
      </c>
      <c r="BD24" s="956" t="s">
        <v>904</v>
      </c>
      <c r="BF24" s="966" t="s">
        <v>1092</v>
      </c>
    </row>
    <row r="25" spans="1:58" ht="14.25" customHeight="1">
      <c r="A25" s="762" t="s">
        <v>1087</v>
      </c>
      <c r="B25" s="773" t="s">
        <v>1096</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888</v>
      </c>
      <c r="O25" s="823" t="s">
        <v>405</v>
      </c>
      <c r="P25" s="826"/>
      <c r="Q25" s="826"/>
      <c r="R25" s="826"/>
      <c r="S25" s="826"/>
      <c r="T25" s="830" t="s">
        <v>1098</v>
      </c>
      <c r="V25" s="840" t="s">
        <v>893</v>
      </c>
      <c r="W25" s="830" t="s">
        <v>1100</v>
      </c>
      <c r="Y25" s="844" t="s">
        <v>336</v>
      </c>
      <c r="Z25" s="850">
        <v>0.2</v>
      </c>
      <c r="AA25" s="857" t="s">
        <v>377</v>
      </c>
      <c r="AB25" s="866" t="s">
        <v>709</v>
      </c>
      <c r="AC25" s="873" t="str">
        <f t="shared" si="0"/>
        <v>東京都江戸川区</v>
      </c>
      <c r="AD25" s="882">
        <v>11.4</v>
      </c>
      <c r="AE25" s="891">
        <v>11.1</v>
      </c>
      <c r="AF25" s="896">
        <v>10.9</v>
      </c>
      <c r="AG25" s="843" t="s">
        <v>1093</v>
      </c>
      <c r="AH25" s="849">
        <v>0.45</v>
      </c>
      <c r="AI25" s="826"/>
      <c r="AM25" s="44"/>
      <c r="AN25" s="44"/>
      <c r="AO25" s="762" t="s">
        <v>1093</v>
      </c>
      <c r="AP25" s="914" t="s">
        <v>873</v>
      </c>
      <c r="AQ25" s="917"/>
      <c r="AR25" s="763" t="s">
        <v>1093</v>
      </c>
      <c r="AS25" s="764" t="s">
        <v>1104</v>
      </c>
      <c r="AT25" s="924" t="s">
        <v>378</v>
      </c>
      <c r="AU25" s="929" t="s">
        <v>305</v>
      </c>
      <c r="AV25" s="932"/>
      <c r="AX25" s="762" t="s">
        <v>1093</v>
      </c>
      <c r="AY25" s="919" t="s">
        <v>266</v>
      </c>
      <c r="AZ25" s="823" t="s">
        <v>982</v>
      </c>
      <c r="BA25" s="823" t="s">
        <v>999</v>
      </c>
      <c r="BB25" s="815" t="s">
        <v>904</v>
      </c>
      <c r="BC25" s="950"/>
      <c r="BD25" s="956"/>
      <c r="BF25" s="965"/>
    </row>
    <row r="26" spans="1:58" ht="14.25" customHeight="1">
      <c r="A26" s="762" t="s">
        <v>1093</v>
      </c>
      <c r="B26" s="773" t="s">
        <v>610</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888</v>
      </c>
      <c r="O26" s="823" t="s">
        <v>366</v>
      </c>
      <c r="P26" s="826"/>
      <c r="Q26" s="826"/>
      <c r="R26" s="826"/>
      <c r="S26" s="826"/>
      <c r="T26" s="830" t="s">
        <v>1106</v>
      </c>
      <c r="V26" s="840" t="s">
        <v>893</v>
      </c>
      <c r="W26" s="830" t="s">
        <v>1107</v>
      </c>
      <c r="Y26" s="845" t="s">
        <v>69</v>
      </c>
      <c r="Z26" s="851">
        <v>0.16</v>
      </c>
      <c r="AA26" s="858" t="s">
        <v>377</v>
      </c>
      <c r="AB26" s="867" t="s">
        <v>746</v>
      </c>
      <c r="AC26" s="874" t="str">
        <f t="shared" si="0"/>
        <v>東京都調布市</v>
      </c>
      <c r="AD26" s="883">
        <v>11.12</v>
      </c>
      <c r="AE26" s="864">
        <v>10.88</v>
      </c>
      <c r="AF26" s="877">
        <v>10.72</v>
      </c>
      <c r="AG26" s="843" t="s">
        <v>1112</v>
      </c>
      <c r="AH26" s="849">
        <v>0.45</v>
      </c>
      <c r="AI26" s="826"/>
      <c r="AM26" s="44"/>
      <c r="AN26" s="44"/>
      <c r="AO26" s="762" t="s">
        <v>1112</v>
      </c>
      <c r="AP26" s="914" t="s">
        <v>932</v>
      </c>
      <c r="AQ26" s="917"/>
      <c r="AR26" s="763" t="s">
        <v>1112</v>
      </c>
      <c r="AS26" s="764" t="s">
        <v>1113</v>
      </c>
      <c r="AT26" s="924" t="s">
        <v>378</v>
      </c>
      <c r="AU26" s="929" t="s">
        <v>305</v>
      </c>
      <c r="AV26" s="932"/>
      <c r="AX26" s="762" t="s">
        <v>1112</v>
      </c>
      <c r="AY26" s="919" t="s">
        <v>1117</v>
      </c>
      <c r="AZ26" s="823" t="s">
        <v>982</v>
      </c>
      <c r="BA26" s="823" t="s">
        <v>999</v>
      </c>
      <c r="BB26" s="815" t="s">
        <v>904</v>
      </c>
      <c r="BC26" s="950"/>
      <c r="BD26" s="956"/>
    </row>
    <row r="27" spans="1:58" ht="14.25" customHeight="1">
      <c r="A27" s="762" t="s">
        <v>1112</v>
      </c>
      <c r="B27" s="773" t="s">
        <v>1120</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888</v>
      </c>
      <c r="O27" s="823" t="s">
        <v>405</v>
      </c>
      <c r="P27" s="826"/>
      <c r="Q27" s="826"/>
      <c r="R27" s="826"/>
      <c r="S27" s="826"/>
      <c r="T27" s="830" t="s">
        <v>1121</v>
      </c>
      <c r="V27" s="840" t="s">
        <v>893</v>
      </c>
      <c r="W27" s="830" t="s">
        <v>1123</v>
      </c>
      <c r="Y27" s="843" t="s">
        <v>69</v>
      </c>
      <c r="Z27" s="849">
        <v>0.16</v>
      </c>
      <c r="AA27" s="856" t="s">
        <v>377</v>
      </c>
      <c r="AB27" s="865" t="s">
        <v>150</v>
      </c>
      <c r="AC27" s="875" t="str">
        <f t="shared" si="0"/>
        <v>東京都町田市</v>
      </c>
      <c r="AD27" s="884">
        <v>11.12</v>
      </c>
      <c r="AE27" s="865">
        <v>10.88</v>
      </c>
      <c r="AF27" s="874">
        <v>10.72</v>
      </c>
      <c r="AG27" s="843" t="s">
        <v>1124</v>
      </c>
      <c r="AH27" s="849">
        <v>0.45</v>
      </c>
      <c r="AI27" s="826"/>
      <c r="AM27" s="44"/>
      <c r="AN27" s="44"/>
      <c r="AO27" s="762" t="s">
        <v>1127</v>
      </c>
      <c r="AP27" s="914" t="s">
        <v>932</v>
      </c>
      <c r="AQ27" s="917"/>
      <c r="AR27" s="763" t="s">
        <v>1127</v>
      </c>
      <c r="AS27" s="764" t="s">
        <v>235</v>
      </c>
      <c r="AT27" s="924" t="s">
        <v>378</v>
      </c>
      <c r="AU27" s="929" t="s">
        <v>305</v>
      </c>
      <c r="AV27" s="932"/>
      <c r="AX27" s="762" t="s">
        <v>1127</v>
      </c>
      <c r="AY27" s="919" t="s">
        <v>1128</v>
      </c>
      <c r="AZ27" s="823" t="s">
        <v>982</v>
      </c>
      <c r="BA27" s="823" t="s">
        <v>999</v>
      </c>
      <c r="BB27" s="815" t="s">
        <v>904</v>
      </c>
      <c r="BC27" s="950"/>
      <c r="BD27" s="956"/>
    </row>
    <row r="28" spans="1:58" ht="14.25" customHeight="1">
      <c r="A28" s="762" t="s">
        <v>1127</v>
      </c>
      <c r="B28" s="773" t="s">
        <v>1129</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888</v>
      </c>
      <c r="O28" s="823" t="s">
        <v>938</v>
      </c>
      <c r="P28" s="826"/>
      <c r="Q28" s="826"/>
      <c r="R28" s="826"/>
      <c r="S28" s="826"/>
      <c r="T28" s="830" t="s">
        <v>522</v>
      </c>
      <c r="V28" s="840" t="s">
        <v>893</v>
      </c>
      <c r="W28" s="830" t="s">
        <v>1130</v>
      </c>
      <c r="Y28" s="843" t="s">
        <v>69</v>
      </c>
      <c r="Z28" s="849">
        <v>0.16</v>
      </c>
      <c r="AA28" s="856" t="s">
        <v>377</v>
      </c>
      <c r="AB28" s="865" t="s">
        <v>1011</v>
      </c>
      <c r="AC28" s="875" t="str">
        <f t="shared" si="0"/>
        <v>東京都狛江市</v>
      </c>
      <c r="AD28" s="884">
        <v>11.12</v>
      </c>
      <c r="AE28" s="865">
        <v>10.88</v>
      </c>
      <c r="AF28" s="875">
        <v>10.72</v>
      </c>
      <c r="AG28" s="843" t="s">
        <v>125</v>
      </c>
      <c r="AH28" s="849">
        <v>0.45</v>
      </c>
      <c r="AI28" s="826"/>
      <c r="AM28" s="44"/>
      <c r="AN28" s="44"/>
      <c r="AO28" s="762" t="s">
        <v>1131</v>
      </c>
      <c r="AP28" s="914" t="s">
        <v>1133</v>
      </c>
      <c r="AQ28" s="917"/>
      <c r="AR28" s="763" t="s">
        <v>1131</v>
      </c>
      <c r="AS28" s="764" t="s">
        <v>1141</v>
      </c>
      <c r="AT28" s="924" t="s">
        <v>378</v>
      </c>
      <c r="AU28" s="929" t="s">
        <v>305</v>
      </c>
      <c r="AV28" s="932"/>
      <c r="AX28" s="762" t="s">
        <v>1131</v>
      </c>
      <c r="AY28" s="919" t="s">
        <v>1142</v>
      </c>
      <c r="AZ28" s="823" t="s">
        <v>982</v>
      </c>
      <c r="BA28" s="823" t="s">
        <v>999</v>
      </c>
      <c r="BB28" s="815" t="s">
        <v>904</v>
      </c>
      <c r="BC28" s="950"/>
      <c r="BD28" s="956"/>
    </row>
    <row r="29" spans="1:58" ht="14.25" customHeight="1">
      <c r="A29" s="762" t="s">
        <v>1131</v>
      </c>
      <c r="B29" s="773" t="s">
        <v>364</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888</v>
      </c>
      <c r="O29" s="823" t="s">
        <v>472</v>
      </c>
      <c r="P29" s="826"/>
      <c r="Q29" s="826"/>
      <c r="R29" s="826"/>
      <c r="S29" s="826"/>
      <c r="T29" s="830" t="s">
        <v>1143</v>
      </c>
      <c r="V29" s="840" t="s">
        <v>893</v>
      </c>
      <c r="W29" s="830" t="s">
        <v>292</v>
      </c>
      <c r="Y29" s="843" t="s">
        <v>69</v>
      </c>
      <c r="Z29" s="849">
        <v>0.16</v>
      </c>
      <c r="AA29" s="856" t="s">
        <v>377</v>
      </c>
      <c r="AB29" s="865" t="s">
        <v>529</v>
      </c>
      <c r="AC29" s="875" t="str">
        <f t="shared" si="0"/>
        <v>東京都多摩市</v>
      </c>
      <c r="AD29" s="884">
        <v>11.12</v>
      </c>
      <c r="AE29" s="865">
        <v>10.88</v>
      </c>
      <c r="AF29" s="875">
        <v>10.72</v>
      </c>
      <c r="AG29" s="843" t="s">
        <v>1146</v>
      </c>
      <c r="AH29" s="849">
        <v>0.45</v>
      </c>
      <c r="AI29" s="826"/>
      <c r="AM29" s="44"/>
      <c r="AN29" s="44"/>
      <c r="AO29" s="767" t="s">
        <v>860</v>
      </c>
      <c r="AP29" s="914" t="s">
        <v>873</v>
      </c>
      <c r="AQ29" s="917"/>
      <c r="AR29" s="830" t="s">
        <v>860</v>
      </c>
      <c r="AS29" s="764" t="s">
        <v>1148</v>
      </c>
      <c r="AT29" s="924" t="s">
        <v>378</v>
      </c>
      <c r="AU29" s="929" t="s">
        <v>305</v>
      </c>
      <c r="AV29" s="812" t="s">
        <v>1151</v>
      </c>
      <c r="AX29" s="762" t="s">
        <v>1146</v>
      </c>
      <c r="AY29" s="919" t="s">
        <v>506</v>
      </c>
      <c r="AZ29" s="823" t="s">
        <v>982</v>
      </c>
      <c r="BA29" s="823" t="s">
        <v>999</v>
      </c>
      <c r="BB29" s="815" t="s">
        <v>904</v>
      </c>
      <c r="BC29" s="950"/>
      <c r="BD29" s="956"/>
    </row>
    <row r="30" spans="1:58" ht="14.25" customHeight="1">
      <c r="A30" s="762" t="s">
        <v>1146</v>
      </c>
      <c r="B30" s="773" t="s">
        <v>1157</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888</v>
      </c>
      <c r="O30" s="823" t="s">
        <v>366</v>
      </c>
      <c r="P30" s="826"/>
      <c r="Q30" s="826"/>
      <c r="R30" s="826"/>
      <c r="S30" s="826"/>
      <c r="T30" s="830" t="s">
        <v>1159</v>
      </c>
      <c r="V30" s="840" t="s">
        <v>893</v>
      </c>
      <c r="W30" s="830" t="s">
        <v>1163</v>
      </c>
      <c r="Y30" s="843" t="s">
        <v>69</v>
      </c>
      <c r="Z30" s="849">
        <v>0.16</v>
      </c>
      <c r="AA30" s="856" t="s">
        <v>1165</v>
      </c>
      <c r="AB30" s="865" t="s">
        <v>855</v>
      </c>
      <c r="AC30" s="875" t="str">
        <f t="shared" si="0"/>
        <v>神奈川県横浜市</v>
      </c>
      <c r="AD30" s="884">
        <v>11.12</v>
      </c>
      <c r="AE30" s="865">
        <v>10.88</v>
      </c>
      <c r="AF30" s="875">
        <v>10.72</v>
      </c>
      <c r="AG30" s="843" t="s">
        <v>930</v>
      </c>
      <c r="AH30" s="849">
        <v>0.45</v>
      </c>
      <c r="AI30" s="826"/>
      <c r="AM30" s="44"/>
      <c r="AN30" s="44"/>
      <c r="AO30" s="762" t="s">
        <v>930</v>
      </c>
      <c r="AP30" s="914" t="s">
        <v>873</v>
      </c>
      <c r="AQ30" s="917"/>
      <c r="AR30" s="763" t="s">
        <v>930</v>
      </c>
      <c r="AS30" s="764" t="s">
        <v>1167</v>
      </c>
      <c r="AT30" s="924" t="s">
        <v>378</v>
      </c>
      <c r="AU30" s="929" t="s">
        <v>305</v>
      </c>
      <c r="AV30" s="812" t="s">
        <v>1151</v>
      </c>
      <c r="AX30" s="762" t="s">
        <v>930</v>
      </c>
      <c r="AY30" s="919" t="s">
        <v>1168</v>
      </c>
      <c r="AZ30" s="823" t="s">
        <v>982</v>
      </c>
      <c r="BA30" s="823" t="s">
        <v>999</v>
      </c>
      <c r="BB30" s="815" t="s">
        <v>904</v>
      </c>
      <c r="BC30" s="950"/>
      <c r="BD30" s="956"/>
    </row>
    <row r="31" spans="1:58" ht="14.25" customHeight="1">
      <c r="A31" s="762" t="s">
        <v>930</v>
      </c>
      <c r="B31" s="773" t="s">
        <v>381</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888</v>
      </c>
      <c r="O31" s="823" t="s">
        <v>366</v>
      </c>
      <c r="P31" s="826"/>
      <c r="Q31" s="826"/>
      <c r="R31" s="826"/>
      <c r="S31" s="826"/>
      <c r="T31" s="830" t="s">
        <v>638</v>
      </c>
      <c r="V31" s="840" t="s">
        <v>893</v>
      </c>
      <c r="W31" s="830" t="s">
        <v>1158</v>
      </c>
      <c r="Y31" s="843" t="s">
        <v>69</v>
      </c>
      <c r="Z31" s="849">
        <v>0.16</v>
      </c>
      <c r="AA31" s="856" t="s">
        <v>1165</v>
      </c>
      <c r="AB31" s="865" t="s">
        <v>1170</v>
      </c>
      <c r="AC31" s="875" t="str">
        <f t="shared" si="0"/>
        <v>神奈川県川崎市</v>
      </c>
      <c r="AD31" s="884">
        <v>11.12</v>
      </c>
      <c r="AE31" s="865">
        <v>10.88</v>
      </c>
      <c r="AF31" s="875">
        <v>10.72</v>
      </c>
      <c r="AG31" s="843" t="s">
        <v>1171</v>
      </c>
      <c r="AH31" s="849">
        <v>0.55000000000000004</v>
      </c>
      <c r="AI31" s="826"/>
      <c r="AM31" s="44"/>
      <c r="AN31" s="44"/>
      <c r="AO31" s="762" t="s">
        <v>1171</v>
      </c>
      <c r="AP31" s="914" t="s">
        <v>932</v>
      </c>
      <c r="AQ31" s="917"/>
      <c r="AR31" s="763" t="s">
        <v>1171</v>
      </c>
      <c r="AS31" s="764" t="s">
        <v>1172</v>
      </c>
      <c r="AT31" s="924" t="s">
        <v>378</v>
      </c>
      <c r="AU31" s="929" t="s">
        <v>305</v>
      </c>
      <c r="AV31" s="812" t="s">
        <v>199</v>
      </c>
      <c r="AX31" s="762" t="s">
        <v>1171</v>
      </c>
      <c r="AY31" s="919" t="s">
        <v>1176</v>
      </c>
      <c r="AZ31" s="823" t="s">
        <v>982</v>
      </c>
      <c r="BA31" s="823" t="s">
        <v>999</v>
      </c>
      <c r="BB31" s="815" t="s">
        <v>862</v>
      </c>
      <c r="BC31" s="950" t="s">
        <v>892</v>
      </c>
      <c r="BD31" s="956" t="s">
        <v>904</v>
      </c>
    </row>
    <row r="32" spans="1:58" ht="14.25" customHeight="1">
      <c r="A32" s="762" t="s">
        <v>1171</v>
      </c>
      <c r="B32" s="773" t="s">
        <v>1177</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888</v>
      </c>
      <c r="O32" s="823" t="s">
        <v>366</v>
      </c>
      <c r="P32" s="826"/>
      <c r="Q32" s="826"/>
      <c r="R32" s="826"/>
      <c r="S32" s="826"/>
      <c r="T32" s="830" t="s">
        <v>1178</v>
      </c>
      <c r="V32" s="840" t="s">
        <v>893</v>
      </c>
      <c r="W32" s="830" t="s">
        <v>733</v>
      </c>
      <c r="Y32" s="846" t="s">
        <v>69</v>
      </c>
      <c r="Z32" s="852">
        <v>0.16</v>
      </c>
      <c r="AA32" s="859" t="s">
        <v>248</v>
      </c>
      <c r="AB32" s="868" t="s">
        <v>730</v>
      </c>
      <c r="AC32" s="876" t="str">
        <f t="shared" si="0"/>
        <v>大阪府大阪市</v>
      </c>
      <c r="AD32" s="885">
        <v>11.12</v>
      </c>
      <c r="AE32" s="866">
        <v>10.88</v>
      </c>
      <c r="AF32" s="878">
        <v>10.72</v>
      </c>
      <c r="AG32" s="843" t="s">
        <v>1180</v>
      </c>
      <c r="AH32" s="849">
        <v>0.55000000000000004</v>
      </c>
      <c r="AI32" s="826"/>
      <c r="AM32" s="44"/>
      <c r="AN32" s="44"/>
      <c r="AO32" s="762" t="s">
        <v>1180</v>
      </c>
      <c r="AP32" s="914" t="s">
        <v>932</v>
      </c>
      <c r="AQ32" s="917"/>
      <c r="AR32" s="763" t="s">
        <v>1180</v>
      </c>
      <c r="AS32" s="764" t="s">
        <v>1175</v>
      </c>
      <c r="AT32" s="924" t="s">
        <v>378</v>
      </c>
      <c r="AU32" s="929" t="s">
        <v>305</v>
      </c>
      <c r="AV32" s="812" t="s">
        <v>199</v>
      </c>
      <c r="AX32" s="762" t="s">
        <v>1180</v>
      </c>
      <c r="AY32" s="919" t="s">
        <v>1183</v>
      </c>
      <c r="AZ32" s="823" t="s">
        <v>982</v>
      </c>
      <c r="BA32" s="823" t="s">
        <v>999</v>
      </c>
      <c r="BB32" s="815" t="s">
        <v>862</v>
      </c>
      <c r="BC32" s="950" t="s">
        <v>892</v>
      </c>
      <c r="BD32" s="956" t="s">
        <v>904</v>
      </c>
    </row>
    <row r="33" spans="1:56" ht="14.25" customHeight="1">
      <c r="A33" s="762" t="s">
        <v>1180</v>
      </c>
      <c r="B33" s="773" t="s">
        <v>1162</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888</v>
      </c>
      <c r="O33" s="823" t="s">
        <v>938</v>
      </c>
      <c r="P33" s="826"/>
      <c r="Q33" s="826"/>
      <c r="R33" s="826"/>
      <c r="S33" s="826"/>
      <c r="T33" s="830" t="s">
        <v>1185</v>
      </c>
      <c r="V33" s="840" t="s">
        <v>893</v>
      </c>
      <c r="W33" s="830" t="s">
        <v>1099</v>
      </c>
      <c r="Y33" s="842" t="s">
        <v>1188</v>
      </c>
      <c r="Z33" s="848">
        <v>0.15</v>
      </c>
      <c r="AA33" s="855" t="s">
        <v>99</v>
      </c>
      <c r="AB33" s="864" t="s">
        <v>1132</v>
      </c>
      <c r="AC33" s="871" t="str">
        <f t="shared" si="0"/>
        <v>埼玉県さいたま市</v>
      </c>
      <c r="AD33" s="883">
        <v>11.05</v>
      </c>
      <c r="AE33" s="864">
        <v>10.83</v>
      </c>
      <c r="AF33" s="877">
        <v>10.68</v>
      </c>
      <c r="AG33" s="843" t="s">
        <v>1189</v>
      </c>
      <c r="AH33" s="849">
        <v>0.45</v>
      </c>
      <c r="AM33" s="44"/>
      <c r="AN33" s="44"/>
      <c r="AO33" s="762" t="s">
        <v>1189</v>
      </c>
      <c r="AP33" s="914" t="s">
        <v>873</v>
      </c>
      <c r="AQ33" s="917"/>
      <c r="AR33" s="762" t="s">
        <v>1189</v>
      </c>
      <c r="AS33" s="764" t="s">
        <v>412</v>
      </c>
      <c r="AT33" s="924" t="s">
        <v>378</v>
      </c>
      <c r="AU33" s="929" t="s">
        <v>305</v>
      </c>
      <c r="AV33" s="932"/>
      <c r="AX33" s="762" t="s">
        <v>1189</v>
      </c>
      <c r="AY33" s="919" t="s">
        <v>1191</v>
      </c>
      <c r="AZ33" s="823" t="s">
        <v>982</v>
      </c>
      <c r="BA33" s="823" t="s">
        <v>999</v>
      </c>
      <c r="BB33" s="815" t="s">
        <v>904</v>
      </c>
      <c r="BC33" s="950"/>
      <c r="BD33" s="956"/>
    </row>
    <row r="34" spans="1:56" ht="14.25" customHeight="1">
      <c r="A34" s="762" t="s">
        <v>1189</v>
      </c>
      <c r="B34" s="773" t="s">
        <v>731</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888</v>
      </c>
      <c r="O34" s="823" t="s">
        <v>366</v>
      </c>
      <c r="P34" s="826"/>
      <c r="Q34" s="826"/>
      <c r="R34" s="826"/>
      <c r="S34" s="826"/>
      <c r="T34" s="830" t="s">
        <v>1192</v>
      </c>
      <c r="V34" s="840" t="s">
        <v>893</v>
      </c>
      <c r="W34" s="830" t="s">
        <v>1193</v>
      </c>
      <c r="Y34" s="843" t="s">
        <v>1188</v>
      </c>
      <c r="Z34" s="849">
        <v>0.15</v>
      </c>
      <c r="AA34" s="856" t="s">
        <v>645</v>
      </c>
      <c r="AB34" s="865" t="s">
        <v>308</v>
      </c>
      <c r="AC34" s="872" t="str">
        <f t="shared" si="0"/>
        <v>千葉県千葉市</v>
      </c>
      <c r="AD34" s="884">
        <v>11.05</v>
      </c>
      <c r="AE34" s="865">
        <v>10.83</v>
      </c>
      <c r="AF34" s="875">
        <v>10.68</v>
      </c>
      <c r="AG34" s="843" t="s">
        <v>1195</v>
      </c>
      <c r="AH34" s="849">
        <v>0.45</v>
      </c>
      <c r="AM34" s="44"/>
      <c r="AN34" s="44"/>
      <c r="AO34" s="762" t="s">
        <v>1195</v>
      </c>
      <c r="AP34" s="914" t="s">
        <v>932</v>
      </c>
      <c r="AQ34" s="917"/>
      <c r="AR34" s="762" t="s">
        <v>1195</v>
      </c>
      <c r="AS34" s="764" t="s">
        <v>895</v>
      </c>
      <c r="AT34" s="924" t="s">
        <v>378</v>
      </c>
      <c r="AU34" s="929" t="s">
        <v>305</v>
      </c>
      <c r="AV34" s="812" t="s">
        <v>1200</v>
      </c>
      <c r="AX34" s="762" t="s">
        <v>1195</v>
      </c>
      <c r="AY34" s="919" t="s">
        <v>1201</v>
      </c>
      <c r="AZ34" s="823" t="s">
        <v>982</v>
      </c>
      <c r="BA34" s="823" t="s">
        <v>999</v>
      </c>
      <c r="BB34" s="815" t="s">
        <v>862</v>
      </c>
      <c r="BC34" s="950" t="s">
        <v>892</v>
      </c>
      <c r="BD34" s="956" t="s">
        <v>904</v>
      </c>
    </row>
    <row r="35" spans="1:56" ht="14.25" customHeight="1">
      <c r="A35" s="762" t="s">
        <v>1195</v>
      </c>
      <c r="B35" s="773" t="s">
        <v>1014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888</v>
      </c>
      <c r="O35" s="823" t="s">
        <v>366</v>
      </c>
      <c r="P35" s="826"/>
      <c r="Q35" s="826"/>
      <c r="R35" s="826"/>
      <c r="S35" s="826"/>
      <c r="T35" s="830" t="s">
        <v>1204</v>
      </c>
      <c r="V35" s="840" t="s">
        <v>893</v>
      </c>
      <c r="W35" s="830" t="s">
        <v>1208</v>
      </c>
      <c r="Y35" s="843" t="s">
        <v>1188</v>
      </c>
      <c r="Z35" s="849">
        <v>0.15</v>
      </c>
      <c r="AA35" s="856" t="s">
        <v>645</v>
      </c>
      <c r="AB35" s="865" t="s">
        <v>1209</v>
      </c>
      <c r="AC35" s="872" t="str">
        <f t="shared" si="0"/>
        <v>千葉県浦安市</v>
      </c>
      <c r="AD35" s="884">
        <v>11.05</v>
      </c>
      <c r="AE35" s="865">
        <v>10.83</v>
      </c>
      <c r="AF35" s="875">
        <v>10.68</v>
      </c>
      <c r="AG35" s="843" t="s">
        <v>46</v>
      </c>
      <c r="AH35" s="849">
        <v>0.45</v>
      </c>
      <c r="AM35" s="44"/>
      <c r="AN35" s="44"/>
      <c r="AO35" s="762" t="s">
        <v>46</v>
      </c>
      <c r="AP35" s="914" t="s">
        <v>1133</v>
      </c>
      <c r="AQ35" s="917"/>
      <c r="AR35" s="762" t="s">
        <v>46</v>
      </c>
      <c r="AS35" s="764" t="s">
        <v>2451</v>
      </c>
      <c r="AT35" s="924" t="s">
        <v>378</v>
      </c>
      <c r="AU35" s="929" t="s">
        <v>305</v>
      </c>
      <c r="AV35" s="812" t="s">
        <v>1200</v>
      </c>
      <c r="AX35" s="762" t="s">
        <v>46</v>
      </c>
      <c r="AY35" s="919" t="s">
        <v>1215</v>
      </c>
      <c r="AZ35" s="823" t="s">
        <v>982</v>
      </c>
      <c r="BA35" s="823" t="s">
        <v>999</v>
      </c>
      <c r="BB35" s="815" t="s">
        <v>862</v>
      </c>
      <c r="BC35" s="950" t="s">
        <v>892</v>
      </c>
      <c r="BD35" s="956" t="s">
        <v>904</v>
      </c>
    </row>
    <row r="36" spans="1:56" ht="14.25" customHeight="1">
      <c r="A36" s="762" t="s">
        <v>46</v>
      </c>
      <c r="B36" s="773" t="s">
        <v>1220</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888</v>
      </c>
      <c r="O36" s="823" t="s">
        <v>938</v>
      </c>
      <c r="P36" s="826"/>
      <c r="Q36" s="826"/>
      <c r="R36" s="826"/>
      <c r="S36" s="826"/>
      <c r="T36" s="830" t="s">
        <v>1221</v>
      </c>
      <c r="V36" s="840" t="s">
        <v>893</v>
      </c>
      <c r="W36" s="830" t="s">
        <v>1223</v>
      </c>
      <c r="Y36" s="843" t="s">
        <v>1188</v>
      </c>
      <c r="Z36" s="849">
        <v>0.15</v>
      </c>
      <c r="AA36" s="856" t="s">
        <v>377</v>
      </c>
      <c r="AB36" s="865" t="s">
        <v>903</v>
      </c>
      <c r="AC36" s="872" t="str">
        <f t="shared" si="0"/>
        <v>東京都八王子市</v>
      </c>
      <c r="AD36" s="884">
        <v>11.05</v>
      </c>
      <c r="AE36" s="865">
        <v>10.83</v>
      </c>
      <c r="AF36" s="875">
        <v>10.68</v>
      </c>
      <c r="AG36" s="762" t="s">
        <v>1226</v>
      </c>
      <c r="AH36" s="849">
        <v>0.45</v>
      </c>
      <c r="AM36" s="44"/>
      <c r="AN36" s="44"/>
      <c r="AO36" s="762" t="s">
        <v>1226</v>
      </c>
      <c r="AP36" s="914" t="s">
        <v>932</v>
      </c>
      <c r="AQ36" s="917"/>
      <c r="AR36" s="762" t="s">
        <v>1226</v>
      </c>
      <c r="AS36" s="764" t="s">
        <v>2454</v>
      </c>
      <c r="AT36" s="924" t="s">
        <v>378</v>
      </c>
      <c r="AU36" s="929" t="s">
        <v>305</v>
      </c>
      <c r="AV36" s="812"/>
      <c r="AX36" s="762" t="s">
        <v>1226</v>
      </c>
      <c r="AY36" s="919" t="s">
        <v>2453</v>
      </c>
      <c r="AZ36" s="823" t="s">
        <v>982</v>
      </c>
      <c r="BA36" s="823" t="s">
        <v>999</v>
      </c>
      <c r="BB36" s="815" t="s">
        <v>862</v>
      </c>
      <c r="BC36" s="950" t="s">
        <v>892</v>
      </c>
      <c r="BD36" s="956" t="s">
        <v>904</v>
      </c>
    </row>
    <row r="37" spans="1:56" ht="14.25" customHeight="1">
      <c r="A37" s="762" t="s">
        <v>1226</v>
      </c>
      <c r="B37" s="773" t="s">
        <v>996</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888</v>
      </c>
      <c r="O37" s="823" t="s">
        <v>366</v>
      </c>
      <c r="P37" s="826"/>
      <c r="Q37" s="826"/>
      <c r="R37" s="826"/>
      <c r="S37" s="826"/>
      <c r="T37" s="830" t="s">
        <v>928</v>
      </c>
      <c r="V37" s="840" t="s">
        <v>893</v>
      </c>
      <c r="W37" s="830" t="s">
        <v>206</v>
      </c>
      <c r="Y37" s="843" t="s">
        <v>1188</v>
      </c>
      <c r="Z37" s="849">
        <v>0.15</v>
      </c>
      <c r="AA37" s="856" t="s">
        <v>377</v>
      </c>
      <c r="AB37" s="865" t="s">
        <v>1229</v>
      </c>
      <c r="AC37" s="872" t="str">
        <f t="shared" si="0"/>
        <v>東京都武蔵野市</v>
      </c>
      <c r="AD37" s="884">
        <v>11.05</v>
      </c>
      <c r="AE37" s="865">
        <v>10.83</v>
      </c>
      <c r="AF37" s="875">
        <v>10.68</v>
      </c>
      <c r="AG37" s="762" t="s">
        <v>1105</v>
      </c>
      <c r="AH37" s="849">
        <v>0.45</v>
      </c>
      <c r="AM37" s="44"/>
      <c r="AN37" s="44"/>
      <c r="AO37" s="762" t="s">
        <v>1105</v>
      </c>
      <c r="AP37" s="914" t="s">
        <v>1133</v>
      </c>
      <c r="AQ37" s="917"/>
      <c r="AR37" s="762" t="s">
        <v>1105</v>
      </c>
      <c r="AS37" s="764" t="s">
        <v>838</v>
      </c>
      <c r="AT37" s="924" t="s">
        <v>378</v>
      </c>
      <c r="AU37" s="929" t="s">
        <v>305</v>
      </c>
      <c r="AV37" s="812"/>
      <c r="AX37" s="762" t="s">
        <v>1105</v>
      </c>
      <c r="AY37" s="919" t="s">
        <v>1799</v>
      </c>
      <c r="AZ37" s="823" t="s">
        <v>982</v>
      </c>
      <c r="BA37" s="823" t="s">
        <v>999</v>
      </c>
      <c r="BB37" s="815" t="s">
        <v>862</v>
      </c>
      <c r="BC37" s="950" t="s">
        <v>892</v>
      </c>
      <c r="BD37" s="956" t="s">
        <v>904</v>
      </c>
    </row>
    <row r="38" spans="1:56" ht="14.25" customHeight="1">
      <c r="A38" s="762" t="s">
        <v>1105</v>
      </c>
      <c r="B38" s="773" t="s">
        <v>1231</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888</v>
      </c>
      <c r="O38" s="823" t="s">
        <v>938</v>
      </c>
      <c r="P38" s="826"/>
      <c r="Q38" s="826"/>
      <c r="R38" s="826"/>
      <c r="S38" s="826"/>
      <c r="T38" s="830" t="s">
        <v>582</v>
      </c>
      <c r="V38" s="840" t="s">
        <v>893</v>
      </c>
      <c r="W38" s="830" t="s">
        <v>516</v>
      </c>
      <c r="Y38" s="843" t="s">
        <v>1188</v>
      </c>
      <c r="Z38" s="849">
        <v>0.15</v>
      </c>
      <c r="AA38" s="856" t="s">
        <v>377</v>
      </c>
      <c r="AB38" s="865" t="s">
        <v>1233</v>
      </c>
      <c r="AC38" s="872" t="str">
        <f t="shared" si="0"/>
        <v>東京都三鷹市</v>
      </c>
      <c r="AD38" s="884">
        <v>11.05</v>
      </c>
      <c r="AE38" s="865">
        <v>10.83</v>
      </c>
      <c r="AF38" s="875">
        <v>10.68</v>
      </c>
      <c r="AG38" s="843" t="s">
        <v>456</v>
      </c>
      <c r="AH38" s="849">
        <v>0.45</v>
      </c>
      <c r="AM38" s="44"/>
      <c r="AN38" s="44"/>
      <c r="AO38" s="763" t="s">
        <v>1234</v>
      </c>
      <c r="AP38" s="914" t="s">
        <v>873</v>
      </c>
      <c r="AQ38" s="917"/>
      <c r="AR38" s="763" t="s">
        <v>1234</v>
      </c>
      <c r="AS38" s="764" t="s">
        <v>276</v>
      </c>
      <c r="AT38" s="924" t="s">
        <v>378</v>
      </c>
      <c r="AU38" s="929" t="s">
        <v>305</v>
      </c>
      <c r="AV38" s="932"/>
      <c r="AX38" s="762" t="s">
        <v>1234</v>
      </c>
      <c r="AY38" s="919" t="s">
        <v>1237</v>
      </c>
      <c r="AZ38" s="824" t="s">
        <v>982</v>
      </c>
      <c r="BA38" s="824" t="s">
        <v>999</v>
      </c>
      <c r="BB38" s="817" t="s">
        <v>904</v>
      </c>
      <c r="BC38" s="951"/>
      <c r="BD38" s="957"/>
    </row>
    <row r="39" spans="1:56" ht="14.25" customHeight="1">
      <c r="A39" s="763" t="s">
        <v>1234</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888</v>
      </c>
      <c r="O39" s="823" t="s">
        <v>366</v>
      </c>
      <c r="P39" s="826"/>
      <c r="Q39" s="826"/>
      <c r="R39" s="826"/>
      <c r="S39" s="826"/>
      <c r="T39" s="830" t="s">
        <v>1222</v>
      </c>
      <c r="V39" s="840" t="s">
        <v>893</v>
      </c>
      <c r="W39" s="830" t="s">
        <v>1241</v>
      </c>
      <c r="Y39" s="843" t="s">
        <v>1188</v>
      </c>
      <c r="Z39" s="849">
        <v>0.15</v>
      </c>
      <c r="AA39" s="856" t="s">
        <v>377</v>
      </c>
      <c r="AB39" s="865" t="s">
        <v>668</v>
      </c>
      <c r="AC39" s="872" t="str">
        <f t="shared" si="0"/>
        <v>東京都青梅市</v>
      </c>
      <c r="AD39" s="884">
        <v>11.05</v>
      </c>
      <c r="AE39" s="865">
        <v>10.83</v>
      </c>
      <c r="AF39" s="875">
        <v>10.68</v>
      </c>
      <c r="AG39" s="846" t="s">
        <v>1243</v>
      </c>
      <c r="AH39" s="852">
        <v>0.45</v>
      </c>
      <c r="AM39" s="44"/>
      <c r="AN39" s="44"/>
      <c r="AO39" s="764" t="s">
        <v>1243</v>
      </c>
      <c r="AP39" s="914" t="s">
        <v>932</v>
      </c>
      <c r="AQ39" s="917"/>
      <c r="AR39" s="764" t="s">
        <v>1243</v>
      </c>
      <c r="AS39" s="764" t="s">
        <v>1245</v>
      </c>
      <c r="AT39" s="924" t="s">
        <v>378</v>
      </c>
      <c r="AU39" s="929" t="s">
        <v>305</v>
      </c>
      <c r="AV39" s="812" t="s">
        <v>199</v>
      </c>
      <c r="AX39" s="764" t="s">
        <v>1243</v>
      </c>
      <c r="AY39" s="919" t="s">
        <v>2452</v>
      </c>
      <c r="AZ39" s="824" t="s">
        <v>982</v>
      </c>
      <c r="BA39" s="824" t="s">
        <v>999</v>
      </c>
      <c r="BB39" s="815" t="s">
        <v>862</v>
      </c>
      <c r="BC39" s="950" t="s">
        <v>892</v>
      </c>
      <c r="BD39" s="957" t="s">
        <v>904</v>
      </c>
    </row>
    <row r="40" spans="1:56" ht="14.25" customHeight="1">
      <c r="A40" s="764" t="s">
        <v>1243</v>
      </c>
      <c r="B40" s="772" t="s">
        <v>716</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888</v>
      </c>
      <c r="O40" s="823" t="s">
        <v>366</v>
      </c>
      <c r="P40" s="826"/>
      <c r="Q40" s="826"/>
      <c r="R40" s="826"/>
      <c r="S40" s="826"/>
      <c r="T40" s="830" t="s">
        <v>192</v>
      </c>
      <c r="V40" s="840" t="s">
        <v>893</v>
      </c>
      <c r="W40" s="830" t="s">
        <v>1246</v>
      </c>
      <c r="Y40" s="843" t="s">
        <v>1188</v>
      </c>
      <c r="Z40" s="849">
        <v>0.15</v>
      </c>
      <c r="AA40" s="856" t="s">
        <v>377</v>
      </c>
      <c r="AB40" s="865" t="s">
        <v>327</v>
      </c>
      <c r="AC40" s="872" t="str">
        <f t="shared" si="0"/>
        <v>東京都府中市</v>
      </c>
      <c r="AD40" s="884">
        <v>11.05</v>
      </c>
      <c r="AE40" s="865">
        <v>10.83</v>
      </c>
      <c r="AF40" s="872">
        <v>10.68</v>
      </c>
      <c r="AG40" s="846" t="s">
        <v>1251</v>
      </c>
      <c r="AH40" s="852">
        <v>0.45</v>
      </c>
      <c r="AM40" s="44"/>
      <c r="AN40" s="44"/>
      <c r="AO40" s="765" t="s">
        <v>1251</v>
      </c>
      <c r="AP40" s="915" t="s">
        <v>932</v>
      </c>
      <c r="AQ40" s="917"/>
      <c r="AR40" s="765" t="s">
        <v>1251</v>
      </c>
      <c r="AS40" s="764" t="s">
        <v>1252</v>
      </c>
      <c r="AT40" s="924" t="s">
        <v>378</v>
      </c>
      <c r="AU40" s="929" t="s">
        <v>305</v>
      </c>
      <c r="AV40" s="812" t="s">
        <v>199</v>
      </c>
      <c r="AX40" s="769" t="s">
        <v>1251</v>
      </c>
      <c r="AY40" s="939" t="s">
        <v>360</v>
      </c>
      <c r="AZ40" s="825" t="s">
        <v>982</v>
      </c>
      <c r="BA40" s="825" t="s">
        <v>999</v>
      </c>
      <c r="BB40" s="819" t="s">
        <v>862</v>
      </c>
      <c r="BC40" s="952" t="s">
        <v>892</v>
      </c>
      <c r="BD40" s="958" t="s">
        <v>904</v>
      </c>
    </row>
    <row r="41" spans="1:56" ht="14.25" customHeight="1">
      <c r="A41" s="765" t="s">
        <v>1251</v>
      </c>
      <c r="B41" s="774" t="s">
        <v>1254</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888</v>
      </c>
      <c r="O41" s="824" t="s">
        <v>938</v>
      </c>
      <c r="P41" s="826"/>
      <c r="Q41" s="826"/>
      <c r="R41" s="826"/>
      <c r="S41" s="826"/>
      <c r="T41" s="830" t="s">
        <v>122</v>
      </c>
      <c r="V41" s="840" t="s">
        <v>893</v>
      </c>
      <c r="W41" s="830" t="s">
        <v>1035</v>
      </c>
      <c r="Y41" s="843" t="s">
        <v>1188</v>
      </c>
      <c r="Z41" s="849">
        <v>0.15</v>
      </c>
      <c r="AA41" s="856" t="s">
        <v>377</v>
      </c>
      <c r="AB41" s="865" t="s">
        <v>883</v>
      </c>
      <c r="AC41" s="872" t="str">
        <f t="shared" si="0"/>
        <v>東京都小金井市</v>
      </c>
      <c r="AD41" s="884">
        <v>11.05</v>
      </c>
      <c r="AE41" s="865">
        <v>10.83</v>
      </c>
      <c r="AF41" s="872">
        <v>10.68</v>
      </c>
      <c r="AG41" s="883" t="s">
        <v>1256</v>
      </c>
      <c r="AH41" s="901">
        <v>0.7</v>
      </c>
      <c r="AM41" s="44"/>
      <c r="AN41" s="44"/>
      <c r="AO41" s="766" t="s">
        <v>1256</v>
      </c>
      <c r="AP41" s="913" t="s">
        <v>932</v>
      </c>
      <c r="AQ41" s="917"/>
      <c r="AR41" s="840" t="s">
        <v>1256</v>
      </c>
      <c r="AS41" s="764" t="s">
        <v>1258</v>
      </c>
      <c r="AT41" s="925" t="s">
        <v>907</v>
      </c>
      <c r="AU41" s="929" t="s">
        <v>720</v>
      </c>
      <c r="AV41" s="932"/>
      <c r="AX41" s="840" t="s">
        <v>1256</v>
      </c>
      <c r="AY41" s="940" t="s">
        <v>1261</v>
      </c>
      <c r="AZ41" s="784" t="s">
        <v>862</v>
      </c>
      <c r="BA41" s="792" t="s">
        <v>764</v>
      </c>
      <c r="BB41" s="948" t="s">
        <v>904</v>
      </c>
      <c r="BC41" s="953"/>
      <c r="BD41" s="959"/>
    </row>
    <row r="42" spans="1:56" ht="14.25" customHeight="1">
      <c r="A42" s="766" t="s">
        <v>1256</v>
      </c>
      <c r="B42" s="775" t="s">
        <v>1262</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888</v>
      </c>
      <c r="O42" s="822" t="s">
        <v>140</v>
      </c>
      <c r="P42" s="826"/>
      <c r="Q42" s="826"/>
      <c r="R42" s="826"/>
      <c r="S42" s="826"/>
      <c r="T42" s="830" t="s">
        <v>1264</v>
      </c>
      <c r="V42" s="840" t="s">
        <v>893</v>
      </c>
      <c r="W42" s="830" t="s">
        <v>816</v>
      </c>
      <c r="Y42" s="843" t="s">
        <v>1188</v>
      </c>
      <c r="Z42" s="849">
        <v>0.15</v>
      </c>
      <c r="AA42" s="856" t="s">
        <v>377</v>
      </c>
      <c r="AB42" s="865" t="s">
        <v>1265</v>
      </c>
      <c r="AC42" s="872" t="str">
        <f t="shared" si="0"/>
        <v>東京都小平市</v>
      </c>
      <c r="AD42" s="884">
        <v>11.05</v>
      </c>
      <c r="AE42" s="865">
        <v>10.83</v>
      </c>
      <c r="AF42" s="872">
        <v>10.68</v>
      </c>
      <c r="AG42" s="767" t="s">
        <v>1270</v>
      </c>
      <c r="AH42" s="902">
        <v>0.7</v>
      </c>
      <c r="AM42" s="44"/>
      <c r="AN42" s="44"/>
      <c r="AO42" s="767" t="s">
        <v>1270</v>
      </c>
      <c r="AP42" s="914" t="s">
        <v>932</v>
      </c>
      <c r="AQ42" s="917"/>
      <c r="AR42" s="830" t="s">
        <v>1270</v>
      </c>
      <c r="AS42" s="764" t="s">
        <v>2450</v>
      </c>
      <c r="AT42" s="925" t="s">
        <v>907</v>
      </c>
      <c r="AU42" s="929" t="s">
        <v>720</v>
      </c>
      <c r="AV42" s="932"/>
      <c r="AX42" s="830" t="s">
        <v>1270</v>
      </c>
      <c r="AY42" s="941" t="s">
        <v>2456</v>
      </c>
      <c r="AZ42" s="785" t="s">
        <v>862</v>
      </c>
      <c r="BA42" s="793" t="s">
        <v>764</v>
      </c>
      <c r="BB42" s="929" t="s">
        <v>904</v>
      </c>
      <c r="BC42" s="823"/>
      <c r="BD42" s="960"/>
    </row>
    <row r="43" spans="1:56" ht="14.25" customHeight="1">
      <c r="A43" s="767" t="s">
        <v>1270</v>
      </c>
      <c r="B43" s="773" t="s">
        <v>807</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888</v>
      </c>
      <c r="O43" s="823" t="s">
        <v>140</v>
      </c>
      <c r="P43" s="826"/>
      <c r="Q43" s="826"/>
      <c r="R43" s="826"/>
      <c r="S43" s="826"/>
      <c r="T43" s="830" t="s">
        <v>1272</v>
      </c>
      <c r="V43" s="840" t="s">
        <v>893</v>
      </c>
      <c r="W43" s="830" t="s">
        <v>1274</v>
      </c>
      <c r="Y43" s="843" t="s">
        <v>1188</v>
      </c>
      <c r="Z43" s="849">
        <v>0.15</v>
      </c>
      <c r="AA43" s="856" t="s">
        <v>377</v>
      </c>
      <c r="AB43" s="865" t="s">
        <v>1277</v>
      </c>
      <c r="AC43" s="872" t="str">
        <f t="shared" si="0"/>
        <v>東京都日野市</v>
      </c>
      <c r="AD43" s="884">
        <v>11.05</v>
      </c>
      <c r="AE43" s="865">
        <v>10.83</v>
      </c>
      <c r="AF43" s="872">
        <v>10.68</v>
      </c>
      <c r="AG43" s="767" t="s">
        <v>1281</v>
      </c>
      <c r="AH43" s="902">
        <v>0.7</v>
      </c>
      <c r="AM43" s="44"/>
      <c r="AN43" s="44"/>
      <c r="AO43" s="767" t="s">
        <v>1281</v>
      </c>
      <c r="AP43" s="914" t="s">
        <v>932</v>
      </c>
      <c r="AQ43" s="917"/>
      <c r="AR43" s="830" t="s">
        <v>1281</v>
      </c>
      <c r="AS43" s="764" t="s">
        <v>2449</v>
      </c>
      <c r="AT43" s="925" t="s">
        <v>907</v>
      </c>
      <c r="AU43" s="929" t="s">
        <v>720</v>
      </c>
      <c r="AV43" s="932"/>
      <c r="AX43" s="830" t="s">
        <v>1281</v>
      </c>
      <c r="AY43" s="941" t="s">
        <v>2460</v>
      </c>
      <c r="AZ43" s="785" t="s">
        <v>862</v>
      </c>
      <c r="BA43" s="793" t="s">
        <v>764</v>
      </c>
      <c r="BB43" s="929" t="s">
        <v>904</v>
      </c>
      <c r="BC43" s="823"/>
      <c r="BD43" s="960"/>
    </row>
    <row r="44" spans="1:56" ht="14.25" customHeight="1">
      <c r="A44" s="767" t="s">
        <v>1281</v>
      </c>
      <c r="B44" s="773" t="s">
        <v>1214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888</v>
      </c>
      <c r="O44" s="823" t="s">
        <v>140</v>
      </c>
      <c r="P44" s="826"/>
      <c r="Q44" s="826"/>
      <c r="R44" s="826"/>
      <c r="S44" s="826"/>
      <c r="T44" s="830" t="s">
        <v>129</v>
      </c>
      <c r="V44" s="840" t="s">
        <v>893</v>
      </c>
      <c r="W44" s="830" t="s">
        <v>1282</v>
      </c>
      <c r="Y44" s="843" t="s">
        <v>1188</v>
      </c>
      <c r="Z44" s="849">
        <v>0.15</v>
      </c>
      <c r="AA44" s="856" t="s">
        <v>377</v>
      </c>
      <c r="AB44" s="865" t="s">
        <v>858</v>
      </c>
      <c r="AC44" s="872" t="str">
        <f t="shared" si="0"/>
        <v>東京都東村山市</v>
      </c>
      <c r="AD44" s="884">
        <v>11.05</v>
      </c>
      <c r="AE44" s="865">
        <v>10.83</v>
      </c>
      <c r="AF44" s="872">
        <v>10.68</v>
      </c>
      <c r="AG44" s="767" t="s">
        <v>1283</v>
      </c>
      <c r="AH44" s="849">
        <v>0.45</v>
      </c>
      <c r="AM44" s="44"/>
      <c r="AN44" s="44"/>
      <c r="AO44" s="767" t="s">
        <v>1283</v>
      </c>
      <c r="AP44" s="914" t="s">
        <v>932</v>
      </c>
      <c r="AQ44" s="917"/>
      <c r="AR44" s="830" t="s">
        <v>1283</v>
      </c>
      <c r="AS44" s="764" t="s">
        <v>2448</v>
      </c>
      <c r="AT44" s="924" t="s">
        <v>526</v>
      </c>
      <c r="AU44" s="929" t="s">
        <v>1284</v>
      </c>
      <c r="AV44" s="812" t="s">
        <v>452</v>
      </c>
      <c r="AX44" s="830" t="s">
        <v>1283</v>
      </c>
      <c r="AY44" s="941" t="s">
        <v>2459</v>
      </c>
      <c r="AZ44" s="784" t="s">
        <v>862</v>
      </c>
      <c r="BA44" s="792" t="s">
        <v>764</v>
      </c>
      <c r="BB44" s="948" t="s">
        <v>904</v>
      </c>
      <c r="BC44" s="953"/>
      <c r="BD44" s="959"/>
    </row>
    <row r="45" spans="1:56" ht="14.25" customHeight="1">
      <c r="A45" s="767" t="s">
        <v>1283</v>
      </c>
      <c r="B45" s="773" t="s">
        <v>1287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888</v>
      </c>
      <c r="O45" s="823" t="s">
        <v>140</v>
      </c>
      <c r="P45" s="826"/>
      <c r="Q45" s="826"/>
      <c r="R45" s="826"/>
      <c r="S45" s="826"/>
      <c r="T45" s="830" t="s">
        <v>1291</v>
      </c>
      <c r="V45" s="840" t="s">
        <v>893</v>
      </c>
      <c r="W45" s="830" t="s">
        <v>1293</v>
      </c>
      <c r="Y45" s="843" t="s">
        <v>1188</v>
      </c>
      <c r="Z45" s="849">
        <v>0.15</v>
      </c>
      <c r="AA45" s="856" t="s">
        <v>377</v>
      </c>
      <c r="AB45" s="865" t="s">
        <v>1290</v>
      </c>
      <c r="AC45" s="872" t="str">
        <f t="shared" si="0"/>
        <v>東京都国分寺市</v>
      </c>
      <c r="AD45" s="884">
        <v>11.05</v>
      </c>
      <c r="AE45" s="865">
        <v>10.83</v>
      </c>
      <c r="AF45" s="872">
        <v>10.68</v>
      </c>
      <c r="AG45" s="767" t="s">
        <v>1297</v>
      </c>
      <c r="AH45" s="849">
        <v>0.45</v>
      </c>
      <c r="AM45" s="44"/>
      <c r="AN45" s="44"/>
      <c r="AO45" s="767" t="s">
        <v>1297</v>
      </c>
      <c r="AP45" s="914" t="s">
        <v>932</v>
      </c>
      <c r="AQ45" s="917"/>
      <c r="AR45" s="830" t="s">
        <v>1297</v>
      </c>
      <c r="AS45" s="764" t="s">
        <v>1710</v>
      </c>
      <c r="AT45" s="924" t="s">
        <v>526</v>
      </c>
      <c r="AU45" s="929" t="s">
        <v>1284</v>
      </c>
      <c r="AV45" s="812" t="s">
        <v>452</v>
      </c>
      <c r="AX45" s="830" t="s">
        <v>1297</v>
      </c>
      <c r="AY45" s="941" t="s">
        <v>2458</v>
      </c>
      <c r="AZ45" s="785" t="s">
        <v>862</v>
      </c>
      <c r="BA45" s="793" t="s">
        <v>764</v>
      </c>
      <c r="BB45" s="929" t="s">
        <v>904</v>
      </c>
      <c r="BC45" s="823"/>
      <c r="BD45" s="960"/>
    </row>
    <row r="46" spans="1:56" ht="14.25" customHeight="1">
      <c r="A46" s="767" t="s">
        <v>1297</v>
      </c>
      <c r="B46" s="773" t="s">
        <v>1300</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888</v>
      </c>
      <c r="O46" s="823" t="s">
        <v>140</v>
      </c>
      <c r="P46" s="826"/>
      <c r="Q46" s="826"/>
      <c r="R46" s="826"/>
      <c r="S46" s="826"/>
      <c r="T46" s="830" t="s">
        <v>1302</v>
      </c>
      <c r="V46" s="840" t="s">
        <v>893</v>
      </c>
      <c r="W46" s="830" t="s">
        <v>1304</v>
      </c>
      <c r="Y46" s="843" t="s">
        <v>1188</v>
      </c>
      <c r="Z46" s="849">
        <v>0.15</v>
      </c>
      <c r="AA46" s="856" t="s">
        <v>377</v>
      </c>
      <c r="AB46" s="865" t="s">
        <v>1306</v>
      </c>
      <c r="AC46" s="872" t="str">
        <f t="shared" si="0"/>
        <v>東京都国立市</v>
      </c>
      <c r="AD46" s="884">
        <v>11.05</v>
      </c>
      <c r="AE46" s="865">
        <v>10.83</v>
      </c>
      <c r="AF46" s="872">
        <v>10.68</v>
      </c>
      <c r="AG46" s="767" t="s">
        <v>1307</v>
      </c>
      <c r="AH46" s="849">
        <v>0.45</v>
      </c>
      <c r="AM46" s="44"/>
      <c r="AN46" s="44"/>
      <c r="AO46" s="767" t="s">
        <v>1307</v>
      </c>
      <c r="AP46" s="916" t="s">
        <v>932</v>
      </c>
      <c r="AQ46" s="917"/>
      <c r="AR46" s="830" t="s">
        <v>1307</v>
      </c>
      <c r="AS46" s="762" t="s">
        <v>735</v>
      </c>
      <c r="AT46" s="924" t="s">
        <v>526</v>
      </c>
      <c r="AU46" s="929" t="s">
        <v>1284</v>
      </c>
      <c r="AV46" s="812" t="s">
        <v>452</v>
      </c>
      <c r="AX46" s="830" t="s">
        <v>1307</v>
      </c>
      <c r="AY46" s="941" t="s">
        <v>2457</v>
      </c>
      <c r="AZ46" s="785" t="s">
        <v>862</v>
      </c>
      <c r="BA46" s="793" t="s">
        <v>764</v>
      </c>
      <c r="BB46" s="929" t="s">
        <v>904</v>
      </c>
      <c r="BC46" s="823"/>
      <c r="BD46" s="960"/>
    </row>
    <row r="47" spans="1:56" ht="14.25" customHeight="1">
      <c r="A47" s="767" t="s">
        <v>1307</v>
      </c>
      <c r="B47" s="773" t="s">
        <v>665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888</v>
      </c>
      <c r="O47" s="823" t="s">
        <v>140</v>
      </c>
      <c r="P47" s="826"/>
      <c r="Q47" s="826"/>
      <c r="R47" s="826"/>
      <c r="S47" s="826"/>
      <c r="T47" s="830" t="s">
        <v>1147</v>
      </c>
      <c r="V47" s="840" t="s">
        <v>893</v>
      </c>
      <c r="W47" s="830" t="s">
        <v>1309</v>
      </c>
      <c r="Y47" s="843" t="s">
        <v>1188</v>
      </c>
      <c r="Z47" s="849">
        <v>0.15</v>
      </c>
      <c r="AA47" s="856" t="s">
        <v>377</v>
      </c>
      <c r="AB47" s="865" t="s">
        <v>1310</v>
      </c>
      <c r="AC47" s="872" t="str">
        <f t="shared" si="0"/>
        <v>東京都清瀬市</v>
      </c>
      <c r="AD47" s="884">
        <v>11.05</v>
      </c>
      <c r="AE47" s="865">
        <v>10.83</v>
      </c>
      <c r="AF47" s="872">
        <v>10.68</v>
      </c>
      <c r="AG47" s="767" t="s">
        <v>1312</v>
      </c>
      <c r="AH47" s="849">
        <v>0.45</v>
      </c>
      <c r="AM47" s="44"/>
      <c r="AN47" s="44"/>
      <c r="AO47" s="767" t="s">
        <v>1312</v>
      </c>
      <c r="AP47" s="914" t="s">
        <v>932</v>
      </c>
      <c r="AQ47" s="128"/>
      <c r="AR47" s="830" t="s">
        <v>1312</v>
      </c>
      <c r="AS47" s="764" t="s">
        <v>342</v>
      </c>
      <c r="AT47" s="923" t="s">
        <v>526</v>
      </c>
      <c r="AU47" s="928" t="s">
        <v>1284</v>
      </c>
      <c r="AV47" s="933" t="s">
        <v>452</v>
      </c>
      <c r="AX47" s="830" t="s">
        <v>1312</v>
      </c>
      <c r="AY47" s="941" t="s">
        <v>1960</v>
      </c>
      <c r="AZ47" s="785" t="s">
        <v>862</v>
      </c>
      <c r="BA47" s="793" t="s">
        <v>892</v>
      </c>
      <c r="BB47" s="929" t="s">
        <v>904</v>
      </c>
      <c r="BC47" s="823"/>
      <c r="BD47" s="960"/>
    </row>
    <row r="48" spans="1:56" ht="14.25" customHeight="1">
      <c r="A48" s="767" t="s">
        <v>1312</v>
      </c>
      <c r="B48" s="773" t="s">
        <v>1287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888</v>
      </c>
      <c r="O48" s="823" t="s">
        <v>140</v>
      </c>
      <c r="P48" s="826"/>
      <c r="Q48" s="826"/>
      <c r="R48" s="826"/>
      <c r="S48" s="826"/>
      <c r="T48" s="830" t="s">
        <v>173</v>
      </c>
      <c r="V48" s="840" t="s">
        <v>893</v>
      </c>
      <c r="W48" s="830" t="s">
        <v>269</v>
      </c>
      <c r="Y48" s="843" t="s">
        <v>1188</v>
      </c>
      <c r="Z48" s="849">
        <v>0.15</v>
      </c>
      <c r="AA48" s="856" t="s">
        <v>377</v>
      </c>
      <c r="AB48" s="865" t="s">
        <v>489</v>
      </c>
      <c r="AC48" s="872" t="str">
        <f t="shared" si="0"/>
        <v>東京都東久留米市</v>
      </c>
      <c r="AD48" s="884">
        <v>11.05</v>
      </c>
      <c r="AE48" s="865">
        <v>10.83</v>
      </c>
      <c r="AF48" s="872">
        <v>10.68</v>
      </c>
      <c r="AG48" s="767" t="s">
        <v>1000</v>
      </c>
      <c r="AH48" s="849">
        <v>0.45</v>
      </c>
      <c r="AM48" s="44"/>
      <c r="AN48" s="44"/>
      <c r="AO48" s="767" t="s">
        <v>1000</v>
      </c>
      <c r="AP48" s="914" t="s">
        <v>932</v>
      </c>
      <c r="AQ48" s="128"/>
      <c r="AR48" s="830" t="s">
        <v>1000</v>
      </c>
      <c r="AS48" s="764" t="s">
        <v>2447</v>
      </c>
      <c r="AT48" s="924" t="s">
        <v>526</v>
      </c>
      <c r="AU48" s="929" t="s">
        <v>1284</v>
      </c>
      <c r="AV48" s="812" t="s">
        <v>452</v>
      </c>
      <c r="AX48" s="830" t="s">
        <v>1000</v>
      </c>
      <c r="AY48" s="941" t="s">
        <v>1754</v>
      </c>
      <c r="AZ48" s="785" t="s">
        <v>862</v>
      </c>
      <c r="BA48" s="793" t="s">
        <v>892</v>
      </c>
      <c r="BB48" s="929" t="s">
        <v>904</v>
      </c>
      <c r="BC48" s="823"/>
      <c r="BD48" s="960"/>
    </row>
    <row r="49" spans="1:56" ht="14.25" customHeight="1">
      <c r="A49" s="767" t="s">
        <v>1000</v>
      </c>
      <c r="B49" s="773" t="s">
        <v>1300</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888</v>
      </c>
      <c r="O49" s="823" t="s">
        <v>140</v>
      </c>
      <c r="P49" s="826"/>
      <c r="Q49" s="826"/>
      <c r="R49" s="826"/>
      <c r="S49" s="826"/>
      <c r="T49" s="832" t="s">
        <v>57</v>
      </c>
      <c r="V49" s="840" t="s">
        <v>893</v>
      </c>
      <c r="W49" s="830" t="s">
        <v>1318</v>
      </c>
      <c r="Y49" s="843" t="s">
        <v>1188</v>
      </c>
      <c r="Z49" s="849">
        <v>0.15</v>
      </c>
      <c r="AA49" s="856" t="s">
        <v>377</v>
      </c>
      <c r="AB49" s="865" t="s">
        <v>217</v>
      </c>
      <c r="AC49" s="872" t="str">
        <f t="shared" si="0"/>
        <v>東京都稲城市</v>
      </c>
      <c r="AD49" s="884">
        <v>11.05</v>
      </c>
      <c r="AE49" s="865">
        <v>10.83</v>
      </c>
      <c r="AF49" s="872">
        <v>10.68</v>
      </c>
      <c r="AG49" s="767" t="s">
        <v>493</v>
      </c>
      <c r="AH49" s="849">
        <v>0.45</v>
      </c>
      <c r="AM49" s="44"/>
      <c r="AN49" s="44"/>
      <c r="AO49" s="911" t="s">
        <v>493</v>
      </c>
      <c r="AP49" s="916" t="s">
        <v>932</v>
      </c>
      <c r="AQ49" s="128"/>
      <c r="AR49" s="832" t="s">
        <v>493</v>
      </c>
      <c r="AS49" s="777" t="s">
        <v>2446</v>
      </c>
      <c r="AT49" s="926" t="s">
        <v>526</v>
      </c>
      <c r="AU49" s="930" t="s">
        <v>1284</v>
      </c>
      <c r="AV49" s="810" t="s">
        <v>452</v>
      </c>
      <c r="AX49" s="830" t="s">
        <v>493</v>
      </c>
      <c r="AY49" s="941" t="s">
        <v>2455</v>
      </c>
      <c r="AZ49" s="785" t="s">
        <v>862</v>
      </c>
      <c r="BA49" s="793" t="s">
        <v>892</v>
      </c>
      <c r="BB49" s="929" t="s">
        <v>904</v>
      </c>
      <c r="BC49" s="823"/>
      <c r="BD49" s="960"/>
    </row>
    <row r="50" spans="1:56" ht="14.25" customHeight="1">
      <c r="A50" s="767" t="s">
        <v>493</v>
      </c>
      <c r="B50" s="773" t="s">
        <v>665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888</v>
      </c>
      <c r="O50" s="823" t="s">
        <v>140</v>
      </c>
      <c r="P50" s="826"/>
      <c r="Q50" s="826"/>
      <c r="R50" s="826"/>
      <c r="S50" s="826"/>
      <c r="T50" s="128"/>
      <c r="V50" s="840" t="s">
        <v>893</v>
      </c>
      <c r="W50" s="830" t="s">
        <v>908</v>
      </c>
      <c r="Y50" s="843" t="s">
        <v>1188</v>
      </c>
      <c r="Z50" s="849">
        <v>0.15</v>
      </c>
      <c r="AA50" s="856" t="s">
        <v>377</v>
      </c>
      <c r="AB50" s="865" t="s">
        <v>1320</v>
      </c>
      <c r="AC50" s="872" t="str">
        <f t="shared" si="0"/>
        <v>東京都西東京市</v>
      </c>
      <c r="AD50" s="884">
        <v>11.05</v>
      </c>
      <c r="AE50" s="865">
        <v>10.83</v>
      </c>
      <c r="AF50" s="872">
        <v>10.68</v>
      </c>
      <c r="AG50" s="846" t="s">
        <v>1311</v>
      </c>
      <c r="AH50" s="852">
        <v>0.7</v>
      </c>
      <c r="AM50" s="44"/>
      <c r="AN50" s="44"/>
      <c r="AO50" s="128"/>
      <c r="AP50" s="128"/>
      <c r="AQ50" s="128"/>
      <c r="AR50" s="37"/>
      <c r="AS50" s="37"/>
      <c r="AT50" s="128"/>
      <c r="AU50" s="128"/>
      <c r="AV50" s="128"/>
      <c r="AX50" s="935" t="s">
        <v>1311</v>
      </c>
      <c r="AY50" s="942" t="str">
        <f t="shared" ref="AY50:AY56" si="1">AX50&amp;"R8"</f>
        <v>介護予防ケアマネジメントR8</v>
      </c>
      <c r="AZ50" s="791" t="s">
        <v>862</v>
      </c>
      <c r="BA50" s="946" t="s">
        <v>764</v>
      </c>
      <c r="BB50" s="946" t="s">
        <v>1339</v>
      </c>
      <c r="BC50" s="832" t="s">
        <v>511</v>
      </c>
      <c r="BD50" s="961"/>
    </row>
    <row r="51" spans="1:56" ht="14.25" customHeight="1">
      <c r="A51" s="768" t="s">
        <v>1311</v>
      </c>
      <c r="B51" s="776" t="s">
        <v>470</v>
      </c>
      <c r="C51" s="783">
        <v>0</v>
      </c>
      <c r="D51" s="791">
        <v>0</v>
      </c>
      <c r="E51" s="791">
        <v>0</v>
      </c>
      <c r="F51" s="791">
        <v>0</v>
      </c>
      <c r="G51" s="794"/>
      <c r="H51" s="794"/>
      <c r="I51" s="794"/>
      <c r="J51" s="794"/>
      <c r="K51" s="794"/>
      <c r="L51" s="794"/>
      <c r="M51" s="810">
        <v>2.1000000000000001e-002</v>
      </c>
      <c r="N51" s="818" t="s">
        <v>1322</v>
      </c>
      <c r="O51" s="825" t="s">
        <v>140</v>
      </c>
      <c r="P51" s="826"/>
      <c r="Q51" s="826"/>
      <c r="R51" s="826"/>
      <c r="S51" s="826"/>
      <c r="T51" s="128"/>
      <c r="V51" s="840" t="s">
        <v>893</v>
      </c>
      <c r="W51" s="830" t="s">
        <v>1268</v>
      </c>
      <c r="Y51" s="843" t="s">
        <v>1188</v>
      </c>
      <c r="Z51" s="849">
        <v>0.15</v>
      </c>
      <c r="AA51" s="856" t="s">
        <v>1165</v>
      </c>
      <c r="AB51" s="865" t="s">
        <v>394</v>
      </c>
      <c r="AC51" s="872" t="str">
        <f t="shared" si="0"/>
        <v>神奈川県鎌倉市</v>
      </c>
      <c r="AD51" s="884">
        <v>11.05</v>
      </c>
      <c r="AE51" s="865">
        <v>10.83</v>
      </c>
      <c r="AF51" s="872">
        <v>10.68</v>
      </c>
      <c r="AG51" s="883" t="s">
        <v>1315</v>
      </c>
      <c r="AH51" s="848">
        <v>0.7</v>
      </c>
      <c r="AM51" s="44"/>
      <c r="AN51" s="44"/>
      <c r="AO51" s="128"/>
      <c r="AP51" s="128"/>
      <c r="AQ51" s="128"/>
      <c r="AR51" s="37" t="s">
        <v>560</v>
      </c>
      <c r="AS51" s="37"/>
      <c r="AT51" s="37"/>
      <c r="AU51" s="37"/>
      <c r="AV51" s="128"/>
      <c r="AX51" s="840" t="s">
        <v>1315</v>
      </c>
      <c r="AY51" s="941" t="str">
        <f t="shared" si="1"/>
        <v>訪問看護R8</v>
      </c>
      <c r="AZ51" s="945" t="s">
        <v>862</v>
      </c>
      <c r="BA51" s="928" t="s">
        <v>764</v>
      </c>
      <c r="BB51" s="928" t="s">
        <v>1339</v>
      </c>
      <c r="BC51" s="829" t="s">
        <v>511</v>
      </c>
      <c r="BD51" s="962"/>
    </row>
    <row r="52" spans="1:56" ht="14.25" customHeight="1">
      <c r="A52" s="766" t="s">
        <v>1315</v>
      </c>
      <c r="B52" s="761">
        <v>13</v>
      </c>
      <c r="C52" s="784">
        <v>0</v>
      </c>
      <c r="D52" s="792">
        <v>0</v>
      </c>
      <c r="E52" s="792">
        <v>0</v>
      </c>
      <c r="F52" s="792">
        <v>0</v>
      </c>
      <c r="G52" s="792"/>
      <c r="H52" s="792"/>
      <c r="I52" s="792"/>
      <c r="J52" s="792"/>
      <c r="K52" s="792"/>
      <c r="L52" s="792"/>
      <c r="M52" s="811">
        <v>1.7999999999999999e-002</v>
      </c>
      <c r="N52" s="814" t="s">
        <v>889</v>
      </c>
      <c r="O52" s="822" t="s">
        <v>366</v>
      </c>
      <c r="P52" s="826"/>
      <c r="Q52" s="826"/>
      <c r="R52" s="826"/>
      <c r="S52" s="826"/>
      <c r="T52" s="128"/>
      <c r="V52" s="840" t="s">
        <v>893</v>
      </c>
      <c r="W52" s="830" t="s">
        <v>1329</v>
      </c>
      <c r="Y52" s="843" t="s">
        <v>1188</v>
      </c>
      <c r="Z52" s="849">
        <v>0.15</v>
      </c>
      <c r="AA52" s="856" t="s">
        <v>1165</v>
      </c>
      <c r="AB52" s="865" t="s">
        <v>104</v>
      </c>
      <c r="AC52" s="872" t="str">
        <f t="shared" si="0"/>
        <v>神奈川県厚木市</v>
      </c>
      <c r="AD52" s="884">
        <v>11.05</v>
      </c>
      <c r="AE52" s="865">
        <v>10.83</v>
      </c>
      <c r="AF52" s="872">
        <v>10.68</v>
      </c>
      <c r="AG52" s="884" t="s">
        <v>1286</v>
      </c>
      <c r="AH52" s="849">
        <v>0.7</v>
      </c>
      <c r="AM52" s="44"/>
      <c r="AN52" s="44"/>
      <c r="AO52" s="128"/>
      <c r="AP52" s="128"/>
      <c r="AQ52" s="128"/>
      <c r="AR52" s="920" t="s">
        <v>935</v>
      </c>
      <c r="AS52" s="920"/>
      <c r="AT52" s="920"/>
      <c r="AU52" s="920"/>
      <c r="AV52" s="128"/>
      <c r="AX52" s="830" t="s">
        <v>1286</v>
      </c>
      <c r="AY52" s="943" t="str">
        <f t="shared" si="1"/>
        <v>介護予防訪問看護R8</v>
      </c>
      <c r="AZ52" s="793" t="s">
        <v>862</v>
      </c>
      <c r="BA52" s="929" t="s">
        <v>764</v>
      </c>
      <c r="BB52" s="928" t="s">
        <v>1339</v>
      </c>
      <c r="BC52" s="830" t="s">
        <v>511</v>
      </c>
      <c r="BD52" s="963"/>
    </row>
    <row r="53" spans="1:56" ht="14.25" customHeight="1">
      <c r="A53" s="767" t="s">
        <v>1286</v>
      </c>
      <c r="B53" s="762">
        <v>63</v>
      </c>
      <c r="C53" s="785">
        <v>0</v>
      </c>
      <c r="D53" s="793">
        <v>0</v>
      </c>
      <c r="E53" s="793">
        <v>0</v>
      </c>
      <c r="F53" s="793">
        <v>0</v>
      </c>
      <c r="G53" s="793"/>
      <c r="H53" s="793"/>
      <c r="I53" s="793"/>
      <c r="J53" s="793"/>
      <c r="K53" s="793"/>
      <c r="L53" s="793"/>
      <c r="M53" s="812">
        <v>1.7999999999999999e-002</v>
      </c>
      <c r="N53" s="815" t="s">
        <v>889</v>
      </c>
      <c r="O53" s="823" t="s">
        <v>938</v>
      </c>
      <c r="P53" s="826"/>
      <c r="Q53" s="826"/>
      <c r="R53" s="826"/>
      <c r="S53" s="826"/>
      <c r="T53" s="128"/>
      <c r="V53" s="840" t="s">
        <v>893</v>
      </c>
      <c r="W53" s="830" t="s">
        <v>1335</v>
      </c>
      <c r="Y53" s="843" t="s">
        <v>1188</v>
      </c>
      <c r="Z53" s="849">
        <v>0.15</v>
      </c>
      <c r="AA53" s="856" t="s">
        <v>1337</v>
      </c>
      <c r="AB53" s="865" t="s">
        <v>1280</v>
      </c>
      <c r="AC53" s="872" t="str">
        <f t="shared" si="0"/>
        <v>愛知県名古屋市</v>
      </c>
      <c r="AD53" s="884">
        <v>11.05</v>
      </c>
      <c r="AE53" s="865">
        <v>10.83</v>
      </c>
      <c r="AF53" s="875">
        <v>10.68</v>
      </c>
      <c r="AG53" s="898" t="s">
        <v>852</v>
      </c>
      <c r="AH53" s="849">
        <v>0.55000000000000004</v>
      </c>
      <c r="AM53" s="44"/>
      <c r="AN53" s="44"/>
      <c r="AO53" s="128"/>
      <c r="AP53" s="128"/>
      <c r="AR53" s="920"/>
      <c r="AS53" s="920"/>
      <c r="AT53" s="920"/>
      <c r="AU53" s="920"/>
      <c r="AV53" s="128"/>
      <c r="AX53" s="763" t="s">
        <v>852</v>
      </c>
      <c r="AY53" s="943" t="str">
        <f t="shared" si="1"/>
        <v>訪問リハビリテーションR8</v>
      </c>
      <c r="AZ53" s="793" t="s">
        <v>862</v>
      </c>
      <c r="BA53" s="929" t="s">
        <v>764</v>
      </c>
      <c r="BB53" s="928" t="s">
        <v>1339</v>
      </c>
      <c r="BC53" s="830" t="s">
        <v>511</v>
      </c>
      <c r="BD53" s="963"/>
    </row>
    <row r="54" spans="1:56" ht="14.25" customHeight="1">
      <c r="A54" s="762" t="s">
        <v>852</v>
      </c>
      <c r="B54" s="762">
        <v>14</v>
      </c>
      <c r="C54" s="785">
        <v>0</v>
      </c>
      <c r="D54" s="793">
        <v>0</v>
      </c>
      <c r="E54" s="793">
        <v>0</v>
      </c>
      <c r="F54" s="793">
        <v>0</v>
      </c>
      <c r="G54" s="793"/>
      <c r="H54" s="793"/>
      <c r="I54" s="793"/>
      <c r="J54" s="793"/>
      <c r="K54" s="793"/>
      <c r="L54" s="793"/>
      <c r="M54" s="812">
        <v>1.4999999999999999e-002</v>
      </c>
      <c r="N54" s="815" t="s">
        <v>1322</v>
      </c>
      <c r="O54" s="823" t="s">
        <v>366</v>
      </c>
      <c r="P54" s="826"/>
      <c r="Q54" s="826"/>
      <c r="R54" s="826"/>
      <c r="S54" s="826"/>
      <c r="T54" s="128"/>
      <c r="V54" s="840" t="s">
        <v>893</v>
      </c>
      <c r="W54" s="830" t="s">
        <v>983</v>
      </c>
      <c r="Y54" s="843" t="s">
        <v>1188</v>
      </c>
      <c r="Z54" s="849">
        <v>0.15</v>
      </c>
      <c r="AA54" s="856" t="s">
        <v>1337</v>
      </c>
      <c r="AB54" s="865" t="s">
        <v>819</v>
      </c>
      <c r="AC54" s="872" t="str">
        <f t="shared" si="0"/>
        <v>愛知県刈谷市</v>
      </c>
      <c r="AD54" s="884">
        <v>11.05</v>
      </c>
      <c r="AE54" s="865">
        <v>10.83</v>
      </c>
      <c r="AF54" s="875">
        <v>10.68</v>
      </c>
      <c r="AG54" s="898" t="s">
        <v>1324</v>
      </c>
      <c r="AH54" s="849">
        <v>0.55000000000000004</v>
      </c>
      <c r="AM54" s="44"/>
      <c r="AN54" s="44"/>
      <c r="AO54" s="128"/>
      <c r="AP54" s="128"/>
      <c r="AX54" s="763" t="s">
        <v>1324</v>
      </c>
      <c r="AY54" s="943" t="str">
        <f t="shared" si="1"/>
        <v>介護予防訪問リハビリテーションR8</v>
      </c>
      <c r="AZ54" s="793" t="s">
        <v>862</v>
      </c>
      <c r="BA54" s="929" t="s">
        <v>764</v>
      </c>
      <c r="BB54" s="928" t="s">
        <v>1339</v>
      </c>
      <c r="BC54" s="830" t="s">
        <v>511</v>
      </c>
      <c r="BD54" s="963"/>
    </row>
    <row r="55" spans="1:56" ht="14.25" customHeight="1">
      <c r="A55" s="762" t="s">
        <v>1324</v>
      </c>
      <c r="B55" s="762">
        <v>64</v>
      </c>
      <c r="C55" s="785">
        <v>0</v>
      </c>
      <c r="D55" s="793">
        <v>0</v>
      </c>
      <c r="E55" s="793">
        <v>0</v>
      </c>
      <c r="F55" s="793">
        <v>0</v>
      </c>
      <c r="G55" s="793"/>
      <c r="H55" s="793"/>
      <c r="I55" s="793"/>
      <c r="J55" s="793"/>
      <c r="K55" s="793"/>
      <c r="L55" s="793"/>
      <c r="M55" s="812">
        <v>1.4999999999999999e-002</v>
      </c>
      <c r="N55" s="815" t="s">
        <v>1322</v>
      </c>
      <c r="O55" s="823" t="s">
        <v>938</v>
      </c>
      <c r="P55" s="826"/>
      <c r="Q55" s="826"/>
      <c r="R55" s="826"/>
      <c r="S55" s="826"/>
      <c r="V55" s="840" t="s">
        <v>893</v>
      </c>
      <c r="W55" s="830" t="s">
        <v>822</v>
      </c>
      <c r="X55" s="128"/>
      <c r="Y55" s="843" t="s">
        <v>1188</v>
      </c>
      <c r="Z55" s="849">
        <v>0.15</v>
      </c>
      <c r="AA55" s="856" t="s">
        <v>1337</v>
      </c>
      <c r="AB55" s="865" t="s">
        <v>272</v>
      </c>
      <c r="AC55" s="872" t="str">
        <f t="shared" si="0"/>
        <v>愛知県豊田市</v>
      </c>
      <c r="AD55" s="884">
        <v>11.05</v>
      </c>
      <c r="AE55" s="865">
        <v>10.83</v>
      </c>
      <c r="AF55" s="875">
        <v>10.68</v>
      </c>
      <c r="AG55" s="898" t="s">
        <v>1333</v>
      </c>
      <c r="AH55" s="849">
        <v>0.7</v>
      </c>
      <c r="AM55" s="44"/>
      <c r="AN55" s="44"/>
      <c r="AO55" s="128"/>
      <c r="AP55" s="128"/>
      <c r="AX55" s="763" t="s">
        <v>1333</v>
      </c>
      <c r="AY55" s="943" t="str">
        <f t="shared" si="1"/>
        <v>居宅介護支援R8</v>
      </c>
      <c r="AZ55" s="793" t="s">
        <v>862</v>
      </c>
      <c r="BA55" s="929" t="s">
        <v>764</v>
      </c>
      <c r="BB55" s="928" t="s">
        <v>1339</v>
      </c>
      <c r="BC55" s="830" t="s">
        <v>511</v>
      </c>
      <c r="BD55" s="963"/>
    </row>
    <row r="56" spans="1:56" ht="14.25" customHeight="1">
      <c r="A56" s="762" t="s">
        <v>1333</v>
      </c>
      <c r="B56" s="762">
        <v>43</v>
      </c>
      <c r="C56" s="785">
        <v>0</v>
      </c>
      <c r="D56" s="793">
        <v>0</v>
      </c>
      <c r="E56" s="793">
        <v>0</v>
      </c>
      <c r="F56" s="793">
        <v>0</v>
      </c>
      <c r="G56" s="793"/>
      <c r="H56" s="793"/>
      <c r="I56" s="793"/>
      <c r="J56" s="793"/>
      <c r="K56" s="793"/>
      <c r="L56" s="793"/>
      <c r="M56" s="812">
        <v>2.1000000000000001e-002</v>
      </c>
      <c r="N56" s="815" t="s">
        <v>1322</v>
      </c>
      <c r="O56" s="823" t="s">
        <v>366</v>
      </c>
      <c r="P56" s="826"/>
      <c r="Q56" s="826"/>
      <c r="R56" s="826"/>
      <c r="S56" s="826"/>
      <c r="V56" s="840" t="s">
        <v>893</v>
      </c>
      <c r="W56" s="830" t="s">
        <v>49</v>
      </c>
      <c r="X56" s="128"/>
      <c r="Y56" s="843" t="s">
        <v>1188</v>
      </c>
      <c r="Z56" s="849">
        <v>0.15</v>
      </c>
      <c r="AA56" s="856" t="s">
        <v>248</v>
      </c>
      <c r="AB56" s="865" t="s">
        <v>1340</v>
      </c>
      <c r="AC56" s="872" t="str">
        <f t="shared" si="0"/>
        <v>大阪府守口市</v>
      </c>
      <c r="AD56" s="884">
        <v>11.05</v>
      </c>
      <c r="AE56" s="865">
        <v>10.83</v>
      </c>
      <c r="AF56" s="875">
        <v>10.68</v>
      </c>
      <c r="AG56" s="899" t="s">
        <v>949</v>
      </c>
      <c r="AH56" s="850">
        <v>0.7</v>
      </c>
      <c r="AM56" s="44"/>
      <c r="AN56" s="44"/>
      <c r="AX56" s="936" t="s">
        <v>949</v>
      </c>
      <c r="AY56" s="944" t="str">
        <f t="shared" si="1"/>
        <v>介護予防支援R8</v>
      </c>
      <c r="AZ56" s="794" t="s">
        <v>862</v>
      </c>
      <c r="BA56" s="930" t="s">
        <v>764</v>
      </c>
      <c r="BB56" s="946" t="s">
        <v>1339</v>
      </c>
      <c r="BC56" s="832" t="s">
        <v>511</v>
      </c>
      <c r="BD56" s="961"/>
    </row>
    <row r="57" spans="1:56" ht="14.25" customHeight="1">
      <c r="A57" s="769" t="s">
        <v>949</v>
      </c>
      <c r="B57" s="777">
        <v>46</v>
      </c>
      <c r="C57" s="786">
        <v>0</v>
      </c>
      <c r="D57" s="794">
        <v>0</v>
      </c>
      <c r="E57" s="794">
        <v>0</v>
      </c>
      <c r="F57" s="794">
        <v>0</v>
      </c>
      <c r="G57" s="794"/>
      <c r="H57" s="794"/>
      <c r="I57" s="794"/>
      <c r="J57" s="794"/>
      <c r="K57" s="794"/>
      <c r="L57" s="794"/>
      <c r="M57" s="810">
        <v>2.1000000000000001e-002</v>
      </c>
      <c r="N57" s="819" t="s">
        <v>1322</v>
      </c>
      <c r="O57" s="825" t="s">
        <v>938</v>
      </c>
      <c r="P57" s="826"/>
      <c r="Q57" s="826"/>
      <c r="R57" s="826"/>
      <c r="S57" s="826"/>
      <c r="V57" s="840" t="s">
        <v>893</v>
      </c>
      <c r="W57" s="830" t="s">
        <v>1343</v>
      </c>
      <c r="X57" s="128"/>
      <c r="Y57" s="843" t="s">
        <v>1188</v>
      </c>
      <c r="Z57" s="849">
        <v>0.15</v>
      </c>
      <c r="AA57" s="856" t="s">
        <v>248</v>
      </c>
      <c r="AB57" s="865" t="s">
        <v>1187</v>
      </c>
      <c r="AC57" s="872" t="str">
        <f t="shared" si="0"/>
        <v>大阪府大東市</v>
      </c>
      <c r="AD57" s="884">
        <v>11.05</v>
      </c>
      <c r="AE57" s="865">
        <v>10.83</v>
      </c>
      <c r="AF57" s="875">
        <v>10.68</v>
      </c>
      <c r="AG57" s="758"/>
      <c r="AH57" s="758"/>
      <c r="AM57" s="44"/>
      <c r="AN57" s="44"/>
    </row>
    <row r="58" spans="1:56" ht="15">
      <c r="J58" s="802"/>
      <c r="P58" s="826"/>
      <c r="Q58" s="826"/>
      <c r="R58" s="826"/>
      <c r="S58" s="826"/>
      <c r="V58" s="840" t="s">
        <v>893</v>
      </c>
      <c r="W58" s="830" t="s">
        <v>1346</v>
      </c>
      <c r="X58" s="128"/>
      <c r="Y58" s="843" t="s">
        <v>1188</v>
      </c>
      <c r="Z58" s="849">
        <v>0.15</v>
      </c>
      <c r="AA58" s="856" t="s">
        <v>248</v>
      </c>
      <c r="AB58" s="865" t="s">
        <v>1347</v>
      </c>
      <c r="AC58" s="872" t="str">
        <f t="shared" si="0"/>
        <v>大阪府門真市</v>
      </c>
      <c r="AD58" s="884">
        <v>11.05</v>
      </c>
      <c r="AE58" s="865">
        <v>10.83</v>
      </c>
      <c r="AF58" s="875">
        <v>10.68</v>
      </c>
      <c r="AG58" s="44"/>
      <c r="AM58" s="44"/>
      <c r="AN58" s="44"/>
      <c r="AZ58" s="44"/>
    </row>
    <row r="59" spans="1:56" ht="15">
      <c r="P59" s="826"/>
      <c r="Q59" s="826"/>
      <c r="R59" s="826"/>
      <c r="S59" s="826"/>
      <c r="V59" s="840" t="s">
        <v>893</v>
      </c>
      <c r="W59" s="830" t="s">
        <v>1348</v>
      </c>
      <c r="X59" s="128"/>
      <c r="Y59" s="843" t="s">
        <v>1188</v>
      </c>
      <c r="Z59" s="849">
        <v>0.15</v>
      </c>
      <c r="AA59" s="856" t="s">
        <v>1296</v>
      </c>
      <c r="AB59" s="865" t="s">
        <v>392</v>
      </c>
      <c r="AC59" s="872" t="str">
        <f t="shared" si="0"/>
        <v>兵庫県西宮市</v>
      </c>
      <c r="AD59" s="884">
        <v>11.05</v>
      </c>
      <c r="AE59" s="865">
        <v>10.83</v>
      </c>
      <c r="AF59" s="875">
        <v>10.68</v>
      </c>
      <c r="AG59" s="44"/>
      <c r="AM59" s="44"/>
      <c r="AN59" s="44"/>
      <c r="AZ59" s="44"/>
    </row>
    <row r="60" spans="1:56" ht="15">
      <c r="P60" s="826"/>
      <c r="Q60" s="826"/>
      <c r="R60" s="826"/>
      <c r="S60" s="826"/>
      <c r="V60" s="840" t="s">
        <v>893</v>
      </c>
      <c r="W60" s="830" t="s">
        <v>410</v>
      </c>
      <c r="X60" s="128"/>
      <c r="Y60" s="843" t="s">
        <v>1188</v>
      </c>
      <c r="Z60" s="849">
        <v>0.15</v>
      </c>
      <c r="AA60" s="856" t="s">
        <v>1296</v>
      </c>
      <c r="AB60" s="865" t="s">
        <v>5</v>
      </c>
      <c r="AC60" s="872" t="str">
        <f t="shared" si="0"/>
        <v>兵庫県芦屋市</v>
      </c>
      <c r="AD60" s="884">
        <v>11.05</v>
      </c>
      <c r="AE60" s="865">
        <v>10.83</v>
      </c>
      <c r="AF60" s="875">
        <v>10.68</v>
      </c>
      <c r="AG60" s="44"/>
      <c r="AM60" s="44"/>
      <c r="AN60" s="44"/>
      <c r="AZ60" s="44"/>
    </row>
    <row r="61" spans="1:56" ht="15">
      <c r="E61" s="795"/>
      <c r="F61" s="795"/>
      <c r="G61" s="795"/>
      <c r="H61" s="795"/>
      <c r="I61" s="795"/>
      <c r="K61" s="795"/>
      <c r="L61" s="795"/>
      <c r="M61" s="795"/>
      <c r="V61" s="840" t="s">
        <v>893</v>
      </c>
      <c r="W61" s="830" t="s">
        <v>1351</v>
      </c>
      <c r="X61" s="128"/>
      <c r="Y61" s="844" t="s">
        <v>1188</v>
      </c>
      <c r="Z61" s="850">
        <v>0.15</v>
      </c>
      <c r="AA61" s="857" t="s">
        <v>1296</v>
      </c>
      <c r="AB61" s="866" t="s">
        <v>1352</v>
      </c>
      <c r="AC61" s="873" t="str">
        <f t="shared" si="0"/>
        <v>兵庫県宝塚市</v>
      </c>
      <c r="AD61" s="885">
        <v>11.05</v>
      </c>
      <c r="AE61" s="866">
        <v>10.83</v>
      </c>
      <c r="AF61" s="878">
        <v>10.68</v>
      </c>
      <c r="AG61" s="44"/>
      <c r="AM61" s="44"/>
      <c r="AN61" s="44"/>
      <c r="AZ61" s="44"/>
    </row>
    <row r="62" spans="1:56" ht="15">
      <c r="E62" s="795"/>
      <c r="F62" s="795"/>
      <c r="G62" s="795"/>
      <c r="H62" s="795"/>
      <c r="I62" s="795"/>
      <c r="J62" s="795"/>
      <c r="K62" s="795"/>
      <c r="L62" s="795"/>
      <c r="M62" s="795"/>
      <c r="V62" s="840" t="s">
        <v>893</v>
      </c>
      <c r="W62" s="830" t="s">
        <v>31</v>
      </c>
      <c r="X62" s="128"/>
      <c r="Y62" s="842" t="s">
        <v>1354</v>
      </c>
      <c r="Z62" s="848">
        <v>0.12</v>
      </c>
      <c r="AA62" s="855" t="s">
        <v>719</v>
      </c>
      <c r="AB62" s="864" t="s">
        <v>530</v>
      </c>
      <c r="AC62" s="877" t="str">
        <f t="shared" si="0"/>
        <v>茨城県牛久市</v>
      </c>
      <c r="AD62" s="883">
        <v>10.84</v>
      </c>
      <c r="AE62" s="864">
        <v>10.66</v>
      </c>
      <c r="AF62" s="877">
        <v>10.54</v>
      </c>
      <c r="AG62" s="44"/>
      <c r="AM62" s="44"/>
      <c r="AN62" s="44"/>
    </row>
    <row r="63" spans="1:56" ht="15">
      <c r="E63" s="795"/>
      <c r="F63" s="795"/>
      <c r="G63" s="795"/>
      <c r="H63" s="795"/>
      <c r="I63" s="795"/>
      <c r="J63" s="795"/>
      <c r="K63" s="795"/>
      <c r="L63" s="795"/>
      <c r="M63" s="795"/>
      <c r="V63" s="840" t="s">
        <v>893</v>
      </c>
      <c r="W63" s="830" t="s">
        <v>351</v>
      </c>
      <c r="X63" s="128"/>
      <c r="Y63" s="843" t="s">
        <v>1354</v>
      </c>
      <c r="Z63" s="849">
        <v>0.12</v>
      </c>
      <c r="AA63" s="856" t="s">
        <v>984</v>
      </c>
      <c r="AB63" s="865" t="s">
        <v>1326</v>
      </c>
      <c r="AC63" s="875" t="str">
        <f t="shared" si="0"/>
        <v>埼玉県朝霞市</v>
      </c>
      <c r="AD63" s="884">
        <v>10.84</v>
      </c>
      <c r="AE63" s="865">
        <v>10.66</v>
      </c>
      <c r="AF63" s="875">
        <v>10.54</v>
      </c>
      <c r="AG63" s="44"/>
      <c r="AM63" s="44"/>
      <c r="AN63" s="44"/>
    </row>
    <row r="64" spans="1:56" ht="15">
      <c r="E64" s="795"/>
      <c r="F64" s="795"/>
      <c r="G64" s="795"/>
      <c r="H64" s="795"/>
      <c r="I64" s="795"/>
      <c r="J64" s="795"/>
      <c r="K64" s="795"/>
      <c r="L64" s="795"/>
      <c r="M64" s="795"/>
      <c r="V64" s="840" t="s">
        <v>893</v>
      </c>
      <c r="W64" s="830" t="s">
        <v>585</v>
      </c>
      <c r="X64" s="128"/>
      <c r="Y64" s="843" t="s">
        <v>1354</v>
      </c>
      <c r="Z64" s="849">
        <v>0.12</v>
      </c>
      <c r="AA64" s="856" t="s">
        <v>984</v>
      </c>
      <c r="AB64" s="865" t="s">
        <v>1225</v>
      </c>
      <c r="AC64" s="875" t="str">
        <f t="shared" si="0"/>
        <v>埼玉県志木市</v>
      </c>
      <c r="AD64" s="884">
        <v>10.84</v>
      </c>
      <c r="AE64" s="865">
        <v>10.66</v>
      </c>
      <c r="AF64" s="875">
        <v>10.54</v>
      </c>
      <c r="AG64" s="44"/>
      <c r="AM64" s="44"/>
      <c r="AN64" s="44"/>
    </row>
    <row r="65" spans="22:33" ht="14.25">
      <c r="V65" s="840" t="s">
        <v>893</v>
      </c>
      <c r="W65" s="830" t="s">
        <v>1355</v>
      </c>
      <c r="X65" s="128"/>
      <c r="Y65" s="843" t="s">
        <v>1354</v>
      </c>
      <c r="Z65" s="849">
        <v>0.12</v>
      </c>
      <c r="AA65" s="856" t="s">
        <v>984</v>
      </c>
      <c r="AB65" s="865" t="s">
        <v>1299</v>
      </c>
      <c r="AC65" s="875" t="str">
        <f t="shared" si="0"/>
        <v>埼玉県和光市</v>
      </c>
      <c r="AD65" s="884">
        <v>10.84</v>
      </c>
      <c r="AE65" s="865">
        <v>10.66</v>
      </c>
      <c r="AF65" s="875">
        <v>10.54</v>
      </c>
      <c r="AG65" s="44"/>
    </row>
    <row r="66" spans="22:33" ht="14.25">
      <c r="V66" s="840" t="s">
        <v>893</v>
      </c>
      <c r="W66" s="830" t="s">
        <v>1358</v>
      </c>
      <c r="X66" s="128"/>
      <c r="Y66" s="843" t="s">
        <v>1354</v>
      </c>
      <c r="Z66" s="849">
        <v>0.12</v>
      </c>
      <c r="AA66" s="856" t="s">
        <v>96</v>
      </c>
      <c r="AB66" s="865" t="s">
        <v>803</v>
      </c>
      <c r="AC66" s="875" t="str">
        <f t="shared" si="0"/>
        <v>千葉県船橋市</v>
      </c>
      <c r="AD66" s="884">
        <v>10.84</v>
      </c>
      <c r="AE66" s="865">
        <v>10.66</v>
      </c>
      <c r="AF66" s="875">
        <v>10.54</v>
      </c>
      <c r="AG66" s="44"/>
    </row>
    <row r="67" spans="22:33" ht="14.25">
      <c r="V67" s="840" t="s">
        <v>893</v>
      </c>
      <c r="W67" s="830" t="s">
        <v>1359</v>
      </c>
      <c r="X67" s="128"/>
      <c r="Y67" s="843" t="s">
        <v>1354</v>
      </c>
      <c r="Z67" s="849">
        <v>0.12</v>
      </c>
      <c r="AA67" s="856" t="s">
        <v>96</v>
      </c>
      <c r="AB67" s="865" t="s">
        <v>316</v>
      </c>
      <c r="AC67" s="875" t="str">
        <f t="shared" ref="AC67:AC130" si="2">AA67&amp;AB67</f>
        <v>千葉県成田市</v>
      </c>
      <c r="AD67" s="884">
        <v>10.84</v>
      </c>
      <c r="AE67" s="865">
        <v>10.66</v>
      </c>
      <c r="AF67" s="875">
        <v>10.54</v>
      </c>
      <c r="AG67" s="44"/>
    </row>
    <row r="68" spans="22:33" ht="14.25">
      <c r="V68" s="840" t="s">
        <v>893</v>
      </c>
      <c r="W68" s="830" t="s">
        <v>890</v>
      </c>
      <c r="X68" s="128"/>
      <c r="Y68" s="843" t="s">
        <v>1354</v>
      </c>
      <c r="Z68" s="849">
        <v>0.12</v>
      </c>
      <c r="AA68" s="856" t="s">
        <v>96</v>
      </c>
      <c r="AB68" s="865" t="s">
        <v>1362</v>
      </c>
      <c r="AC68" s="875" t="str">
        <f t="shared" si="2"/>
        <v>千葉県習志野市</v>
      </c>
      <c r="AD68" s="884">
        <v>10.84</v>
      </c>
      <c r="AE68" s="865">
        <v>10.66</v>
      </c>
      <c r="AF68" s="875">
        <v>10.54</v>
      </c>
      <c r="AG68" s="44"/>
    </row>
    <row r="69" spans="22:33" ht="14.25">
      <c r="V69" s="840" t="s">
        <v>893</v>
      </c>
      <c r="W69" s="830" t="s">
        <v>1249</v>
      </c>
      <c r="X69" s="128"/>
      <c r="Y69" s="843" t="s">
        <v>1354</v>
      </c>
      <c r="Z69" s="849">
        <v>0.12</v>
      </c>
      <c r="AA69" s="856" t="s">
        <v>390</v>
      </c>
      <c r="AB69" s="865" t="s">
        <v>25</v>
      </c>
      <c r="AC69" s="875" t="str">
        <f t="shared" si="2"/>
        <v>東京都立川市</v>
      </c>
      <c r="AD69" s="884">
        <v>10.84</v>
      </c>
      <c r="AE69" s="865">
        <v>10.66</v>
      </c>
      <c r="AF69" s="875">
        <v>10.54</v>
      </c>
      <c r="AG69" s="44"/>
    </row>
    <row r="70" spans="22:33" ht="14.25">
      <c r="V70" s="840" t="s">
        <v>893</v>
      </c>
      <c r="W70" s="830" t="s">
        <v>1364</v>
      </c>
      <c r="X70" s="128"/>
      <c r="Y70" s="843" t="s">
        <v>1354</v>
      </c>
      <c r="Z70" s="849">
        <v>0.12</v>
      </c>
      <c r="AA70" s="856" t="s">
        <v>390</v>
      </c>
      <c r="AB70" s="865" t="s">
        <v>1227</v>
      </c>
      <c r="AC70" s="875" t="str">
        <f t="shared" si="2"/>
        <v>東京都昭島市</v>
      </c>
      <c r="AD70" s="884">
        <v>10.84</v>
      </c>
      <c r="AE70" s="865">
        <v>10.66</v>
      </c>
      <c r="AF70" s="875">
        <v>10.54</v>
      </c>
      <c r="AG70" s="44"/>
    </row>
    <row r="71" spans="22:33" ht="14.25">
      <c r="V71" s="840" t="s">
        <v>893</v>
      </c>
      <c r="W71" s="830" t="s">
        <v>190</v>
      </c>
      <c r="X71" s="128"/>
      <c r="Y71" s="843" t="s">
        <v>1354</v>
      </c>
      <c r="Z71" s="849">
        <v>0.12</v>
      </c>
      <c r="AA71" s="856" t="s">
        <v>390</v>
      </c>
      <c r="AB71" s="865" t="s">
        <v>976</v>
      </c>
      <c r="AC71" s="875" t="str">
        <f t="shared" si="2"/>
        <v>東京都東大和市</v>
      </c>
      <c r="AD71" s="884">
        <v>10.84</v>
      </c>
      <c r="AE71" s="865">
        <v>10.66</v>
      </c>
      <c r="AF71" s="875">
        <v>10.54</v>
      </c>
      <c r="AG71" s="44"/>
    </row>
    <row r="72" spans="22:33" ht="14.25">
      <c r="V72" s="840" t="s">
        <v>893</v>
      </c>
      <c r="W72" s="830" t="s">
        <v>1365</v>
      </c>
      <c r="X72" s="128"/>
      <c r="Y72" s="843" t="s">
        <v>1354</v>
      </c>
      <c r="Z72" s="849">
        <v>0.12</v>
      </c>
      <c r="AA72" s="856" t="s">
        <v>1006</v>
      </c>
      <c r="AB72" s="865" t="s">
        <v>338</v>
      </c>
      <c r="AC72" s="875" t="str">
        <f t="shared" si="2"/>
        <v>神奈川県相模原市</v>
      </c>
      <c r="AD72" s="884">
        <v>10.84</v>
      </c>
      <c r="AE72" s="865">
        <v>10.66</v>
      </c>
      <c r="AF72" s="875">
        <v>10.54</v>
      </c>
      <c r="AG72" s="44"/>
    </row>
    <row r="73" spans="22:33" ht="14.25">
      <c r="V73" s="840" t="s">
        <v>893</v>
      </c>
      <c r="W73" s="830" t="s">
        <v>335</v>
      </c>
      <c r="X73" s="128"/>
      <c r="Y73" s="843" t="s">
        <v>1354</v>
      </c>
      <c r="Z73" s="849">
        <v>0.12</v>
      </c>
      <c r="AA73" s="856" t="s">
        <v>1006</v>
      </c>
      <c r="AB73" s="865" t="s">
        <v>1213</v>
      </c>
      <c r="AC73" s="875" t="str">
        <f t="shared" si="2"/>
        <v>神奈川県横須賀市</v>
      </c>
      <c r="AD73" s="884">
        <v>10.84</v>
      </c>
      <c r="AE73" s="865">
        <v>10.66</v>
      </c>
      <c r="AF73" s="875">
        <v>10.54</v>
      </c>
      <c r="AG73" s="44"/>
    </row>
    <row r="74" spans="22:33" ht="14.25">
      <c r="V74" s="840" t="s">
        <v>893</v>
      </c>
      <c r="W74" s="830" t="s">
        <v>1366</v>
      </c>
      <c r="X74" s="128"/>
      <c r="Y74" s="843" t="s">
        <v>1354</v>
      </c>
      <c r="Z74" s="849">
        <v>0.12</v>
      </c>
      <c r="AA74" s="856" t="s">
        <v>1006</v>
      </c>
      <c r="AB74" s="865" t="s">
        <v>1149</v>
      </c>
      <c r="AC74" s="875" t="str">
        <f t="shared" si="2"/>
        <v>神奈川県藤沢市</v>
      </c>
      <c r="AD74" s="884">
        <v>10.84</v>
      </c>
      <c r="AE74" s="865">
        <v>10.66</v>
      </c>
      <c r="AF74" s="875">
        <v>10.54</v>
      </c>
      <c r="AG74" s="44"/>
    </row>
    <row r="75" spans="22:33" ht="14.25">
      <c r="V75" s="840" t="s">
        <v>893</v>
      </c>
      <c r="W75" s="830" t="s">
        <v>1368</v>
      </c>
      <c r="X75" s="128"/>
      <c r="Y75" s="843" t="s">
        <v>1354</v>
      </c>
      <c r="Z75" s="849">
        <v>0.12</v>
      </c>
      <c r="AA75" s="856" t="s">
        <v>1006</v>
      </c>
      <c r="AB75" s="865" t="s">
        <v>868</v>
      </c>
      <c r="AC75" s="875" t="str">
        <f t="shared" si="2"/>
        <v>神奈川県逗子市</v>
      </c>
      <c r="AD75" s="884">
        <v>10.84</v>
      </c>
      <c r="AE75" s="865">
        <v>10.66</v>
      </c>
      <c r="AF75" s="875">
        <v>10.54</v>
      </c>
      <c r="AG75" s="44"/>
    </row>
    <row r="76" spans="22:33" ht="14.25">
      <c r="V76" s="840" t="s">
        <v>893</v>
      </c>
      <c r="W76" s="830" t="s">
        <v>1369</v>
      </c>
      <c r="X76" s="128"/>
      <c r="Y76" s="843" t="s">
        <v>1354</v>
      </c>
      <c r="Z76" s="849">
        <v>0.12</v>
      </c>
      <c r="AA76" s="856" t="s">
        <v>1006</v>
      </c>
      <c r="AB76" s="865" t="s">
        <v>958</v>
      </c>
      <c r="AC76" s="875" t="str">
        <f t="shared" si="2"/>
        <v>神奈川県三浦市</v>
      </c>
      <c r="AD76" s="884">
        <v>10.84</v>
      </c>
      <c r="AE76" s="865">
        <v>10.66</v>
      </c>
      <c r="AF76" s="875">
        <v>10.54</v>
      </c>
      <c r="AG76" s="44"/>
    </row>
    <row r="77" spans="22:33" ht="14.25">
      <c r="V77" s="840" t="s">
        <v>893</v>
      </c>
      <c r="W77" s="830" t="s">
        <v>1372</v>
      </c>
      <c r="X77" s="128"/>
      <c r="Y77" s="843" t="s">
        <v>1354</v>
      </c>
      <c r="Z77" s="849">
        <v>0.12</v>
      </c>
      <c r="AA77" s="856" t="s">
        <v>1006</v>
      </c>
      <c r="AB77" s="865" t="s">
        <v>901</v>
      </c>
      <c r="AC77" s="875" t="str">
        <f t="shared" si="2"/>
        <v>神奈川県海老名市</v>
      </c>
      <c r="AD77" s="884">
        <v>10.84</v>
      </c>
      <c r="AE77" s="865">
        <v>10.66</v>
      </c>
      <c r="AF77" s="875">
        <v>10.54</v>
      </c>
      <c r="AG77" s="44"/>
    </row>
    <row r="78" spans="22:33" ht="14.25">
      <c r="V78" s="840" t="s">
        <v>893</v>
      </c>
      <c r="W78" s="830" t="s">
        <v>1271</v>
      </c>
      <c r="X78" s="128"/>
      <c r="Y78" s="843" t="s">
        <v>1354</v>
      </c>
      <c r="Z78" s="849">
        <v>0.12</v>
      </c>
      <c r="AA78" s="856" t="s">
        <v>1143</v>
      </c>
      <c r="AB78" s="865" t="s">
        <v>1373</v>
      </c>
      <c r="AC78" s="875" t="str">
        <f t="shared" si="2"/>
        <v>大阪府豊中市</v>
      </c>
      <c r="AD78" s="884">
        <v>10.84</v>
      </c>
      <c r="AE78" s="865">
        <v>10.66</v>
      </c>
      <c r="AF78" s="875">
        <v>10.54</v>
      </c>
      <c r="AG78" s="44"/>
    </row>
    <row r="79" spans="22:33" ht="14.25">
      <c r="V79" s="840" t="s">
        <v>893</v>
      </c>
      <c r="W79" s="830" t="s">
        <v>464</v>
      </c>
      <c r="X79" s="128"/>
      <c r="Y79" s="843" t="s">
        <v>1354</v>
      </c>
      <c r="Z79" s="849">
        <v>0.12</v>
      </c>
      <c r="AA79" s="856" t="s">
        <v>1143</v>
      </c>
      <c r="AB79" s="865" t="s">
        <v>404</v>
      </c>
      <c r="AC79" s="875" t="str">
        <f t="shared" si="2"/>
        <v>大阪府池田市</v>
      </c>
      <c r="AD79" s="884">
        <v>10.84</v>
      </c>
      <c r="AE79" s="865">
        <v>10.66</v>
      </c>
      <c r="AF79" s="875">
        <v>10.54</v>
      </c>
      <c r="AG79" s="44"/>
    </row>
    <row r="80" spans="22:33" ht="14.25">
      <c r="V80" s="840" t="s">
        <v>893</v>
      </c>
      <c r="W80" s="830" t="s">
        <v>1375</v>
      </c>
      <c r="X80" s="128"/>
      <c r="Y80" s="843" t="s">
        <v>1354</v>
      </c>
      <c r="Z80" s="849">
        <v>0.12</v>
      </c>
      <c r="AA80" s="856" t="s">
        <v>1143</v>
      </c>
      <c r="AB80" s="865" t="s">
        <v>986</v>
      </c>
      <c r="AC80" s="875" t="str">
        <f t="shared" si="2"/>
        <v>大阪府吹田市</v>
      </c>
      <c r="AD80" s="884">
        <v>10.84</v>
      </c>
      <c r="AE80" s="865">
        <v>10.66</v>
      </c>
      <c r="AF80" s="875">
        <v>10.54</v>
      </c>
      <c r="AG80" s="44"/>
    </row>
    <row r="81" spans="22:33" ht="14.25">
      <c r="V81" s="840" t="s">
        <v>893</v>
      </c>
      <c r="W81" s="830" t="s">
        <v>1380</v>
      </c>
      <c r="X81" s="128"/>
      <c r="Y81" s="843" t="s">
        <v>1354</v>
      </c>
      <c r="Z81" s="849">
        <v>0.12</v>
      </c>
      <c r="AA81" s="856" t="s">
        <v>1143</v>
      </c>
      <c r="AB81" s="865" t="s">
        <v>1381</v>
      </c>
      <c r="AC81" s="875" t="str">
        <f t="shared" si="2"/>
        <v>大阪府高槻市</v>
      </c>
      <c r="AD81" s="884">
        <v>10.84</v>
      </c>
      <c r="AE81" s="865">
        <v>10.66</v>
      </c>
      <c r="AF81" s="875">
        <v>10.54</v>
      </c>
      <c r="AG81" s="44"/>
    </row>
    <row r="82" spans="22:33" ht="14.25">
      <c r="V82" s="840" t="s">
        <v>893</v>
      </c>
      <c r="W82" s="830" t="s">
        <v>1061</v>
      </c>
      <c r="X82" s="128"/>
      <c r="Y82" s="843" t="s">
        <v>1354</v>
      </c>
      <c r="Z82" s="849">
        <v>0.12</v>
      </c>
      <c r="AA82" s="856" t="s">
        <v>1143</v>
      </c>
      <c r="AB82" s="865" t="s">
        <v>1382</v>
      </c>
      <c r="AC82" s="875" t="str">
        <f t="shared" si="2"/>
        <v>大阪府寝屋川市</v>
      </c>
      <c r="AD82" s="884">
        <v>10.84</v>
      </c>
      <c r="AE82" s="865">
        <v>10.66</v>
      </c>
      <c r="AF82" s="875">
        <v>10.54</v>
      </c>
      <c r="AG82" s="44"/>
    </row>
    <row r="83" spans="22:33" ht="14.25">
      <c r="V83" s="840" t="s">
        <v>893</v>
      </c>
      <c r="W83" s="830" t="s">
        <v>1384</v>
      </c>
      <c r="X83" s="128"/>
      <c r="Y83" s="843" t="s">
        <v>1354</v>
      </c>
      <c r="Z83" s="849">
        <v>0.12</v>
      </c>
      <c r="AA83" s="856" t="s">
        <v>1143</v>
      </c>
      <c r="AB83" s="865" t="s">
        <v>1387</v>
      </c>
      <c r="AC83" s="875" t="str">
        <f t="shared" si="2"/>
        <v>大阪府箕面市</v>
      </c>
      <c r="AD83" s="884">
        <v>10.84</v>
      </c>
      <c r="AE83" s="865">
        <v>10.66</v>
      </c>
      <c r="AF83" s="875">
        <v>10.54</v>
      </c>
      <c r="AG83" s="44"/>
    </row>
    <row r="84" spans="22:33" ht="14.25">
      <c r="V84" s="840" t="s">
        <v>893</v>
      </c>
      <c r="W84" s="830" t="s">
        <v>631</v>
      </c>
      <c r="X84" s="128"/>
      <c r="Y84" s="843" t="s">
        <v>1354</v>
      </c>
      <c r="Z84" s="849">
        <v>0.12</v>
      </c>
      <c r="AA84" s="856" t="s">
        <v>1143</v>
      </c>
      <c r="AB84" s="865" t="s">
        <v>545</v>
      </c>
      <c r="AC84" s="875" t="str">
        <f t="shared" si="2"/>
        <v>大阪府四條畷市</v>
      </c>
      <c r="AD84" s="884">
        <v>10.84</v>
      </c>
      <c r="AE84" s="865">
        <v>10.66</v>
      </c>
      <c r="AF84" s="875">
        <v>10.54</v>
      </c>
      <c r="AG84" s="44"/>
    </row>
    <row r="85" spans="22:33" ht="14.25">
      <c r="V85" s="840" t="s">
        <v>893</v>
      </c>
      <c r="W85" s="830" t="s">
        <v>1389</v>
      </c>
      <c r="X85" s="128"/>
      <c r="Y85" s="844" t="s">
        <v>1354</v>
      </c>
      <c r="Z85" s="850">
        <v>0.12</v>
      </c>
      <c r="AA85" s="857" t="s">
        <v>1159</v>
      </c>
      <c r="AB85" s="866" t="s">
        <v>1390</v>
      </c>
      <c r="AC85" s="878" t="str">
        <f t="shared" si="2"/>
        <v>兵庫県神戸市</v>
      </c>
      <c r="AD85" s="885">
        <v>10.84</v>
      </c>
      <c r="AE85" s="866">
        <v>10.66</v>
      </c>
      <c r="AF85" s="878">
        <v>10.54</v>
      </c>
      <c r="AG85" s="44"/>
    </row>
    <row r="86" spans="22:33" ht="14.25">
      <c r="V86" s="840" t="s">
        <v>893</v>
      </c>
      <c r="W86" s="830" t="s">
        <v>1391</v>
      </c>
      <c r="X86" s="128"/>
      <c r="Y86" s="842" t="s">
        <v>1020</v>
      </c>
      <c r="Z86" s="848">
        <v>0.1</v>
      </c>
      <c r="AA86" s="855" t="s">
        <v>719</v>
      </c>
      <c r="AB86" s="864" t="s">
        <v>1253</v>
      </c>
      <c r="AC86" s="871" t="str">
        <f t="shared" si="2"/>
        <v>茨城県水戸市</v>
      </c>
      <c r="AD86" s="886">
        <v>10.7</v>
      </c>
      <c r="AE86" s="867">
        <v>10.55</v>
      </c>
      <c r="AF86" s="874">
        <v>10.45</v>
      </c>
      <c r="AG86" s="44"/>
    </row>
    <row r="87" spans="22:33" ht="14.25">
      <c r="V87" s="840" t="s">
        <v>893</v>
      </c>
      <c r="W87" s="830" t="s">
        <v>959</v>
      </c>
      <c r="X87" s="128"/>
      <c r="Y87" s="843" t="s">
        <v>1020</v>
      </c>
      <c r="Z87" s="849">
        <v>0.1</v>
      </c>
      <c r="AA87" s="856" t="s">
        <v>719</v>
      </c>
      <c r="AB87" s="865" t="s">
        <v>885</v>
      </c>
      <c r="AC87" s="872" t="str">
        <f t="shared" si="2"/>
        <v>茨城県日立市</v>
      </c>
      <c r="AD87" s="884">
        <v>10.7</v>
      </c>
      <c r="AE87" s="865">
        <v>10.55</v>
      </c>
      <c r="AF87" s="875">
        <v>10.45</v>
      </c>
      <c r="AG87" s="44"/>
    </row>
    <row r="88" spans="22:33" ht="14.25">
      <c r="V88" s="840" t="s">
        <v>893</v>
      </c>
      <c r="W88" s="830" t="s">
        <v>952</v>
      </c>
      <c r="X88" s="128"/>
      <c r="Y88" s="843" t="s">
        <v>1020</v>
      </c>
      <c r="Z88" s="849">
        <v>0.1</v>
      </c>
      <c r="AA88" s="856" t="s">
        <v>719</v>
      </c>
      <c r="AB88" s="865" t="s">
        <v>1392</v>
      </c>
      <c r="AC88" s="872" t="str">
        <f t="shared" si="2"/>
        <v>茨城県龍ケ崎市</v>
      </c>
      <c r="AD88" s="884">
        <v>10.7</v>
      </c>
      <c r="AE88" s="865">
        <v>10.55</v>
      </c>
      <c r="AF88" s="875">
        <v>10.45</v>
      </c>
      <c r="AG88" s="44"/>
    </row>
    <row r="89" spans="22:33" ht="14.25">
      <c r="V89" s="840" t="s">
        <v>893</v>
      </c>
      <c r="W89" s="830" t="s">
        <v>1394</v>
      </c>
      <c r="X89" s="128"/>
      <c r="Y89" s="843" t="s">
        <v>1020</v>
      </c>
      <c r="Z89" s="849">
        <v>0.1</v>
      </c>
      <c r="AA89" s="856" t="s">
        <v>719</v>
      </c>
      <c r="AB89" s="865" t="s">
        <v>318</v>
      </c>
      <c r="AC89" s="872" t="str">
        <f t="shared" si="2"/>
        <v>茨城県取手市</v>
      </c>
      <c r="AD89" s="884">
        <v>10.7</v>
      </c>
      <c r="AE89" s="865">
        <v>10.55</v>
      </c>
      <c r="AF89" s="875">
        <v>10.45</v>
      </c>
      <c r="AG89" s="44"/>
    </row>
    <row r="90" spans="22:33" ht="14.25">
      <c r="V90" s="840" t="s">
        <v>893</v>
      </c>
      <c r="W90" s="830" t="s">
        <v>1232</v>
      </c>
      <c r="X90" s="128"/>
      <c r="Y90" s="843" t="s">
        <v>1020</v>
      </c>
      <c r="Z90" s="849">
        <v>0.1</v>
      </c>
      <c r="AA90" s="856" t="s">
        <v>719</v>
      </c>
      <c r="AB90" s="865" t="s">
        <v>1396</v>
      </c>
      <c r="AC90" s="872" t="str">
        <f t="shared" si="2"/>
        <v>茨城県つくば市</v>
      </c>
      <c r="AD90" s="884">
        <v>10.7</v>
      </c>
      <c r="AE90" s="865">
        <v>10.55</v>
      </c>
      <c r="AF90" s="875">
        <v>10.45</v>
      </c>
      <c r="AG90" s="44"/>
    </row>
    <row r="91" spans="22:33" ht="14.25">
      <c r="V91" s="840" t="s">
        <v>893</v>
      </c>
      <c r="W91" s="830" t="s">
        <v>1398</v>
      </c>
      <c r="X91" s="128"/>
      <c r="Y91" s="843" t="s">
        <v>1020</v>
      </c>
      <c r="Z91" s="849">
        <v>0.1</v>
      </c>
      <c r="AA91" s="856" t="s">
        <v>719</v>
      </c>
      <c r="AB91" s="865" t="s">
        <v>246</v>
      </c>
      <c r="AC91" s="872" t="str">
        <f t="shared" si="2"/>
        <v>茨城県守谷市</v>
      </c>
      <c r="AD91" s="884">
        <v>10.7</v>
      </c>
      <c r="AE91" s="865">
        <v>10.55</v>
      </c>
      <c r="AF91" s="875">
        <v>10.45</v>
      </c>
      <c r="AG91" s="44"/>
    </row>
    <row r="92" spans="22:33" ht="14.25">
      <c r="V92" s="840" t="s">
        <v>893</v>
      </c>
      <c r="W92" s="830" t="s">
        <v>1399</v>
      </c>
      <c r="X92" s="128"/>
      <c r="Y92" s="843" t="s">
        <v>1020</v>
      </c>
      <c r="Z92" s="849">
        <v>0.1</v>
      </c>
      <c r="AA92" s="856" t="s">
        <v>984</v>
      </c>
      <c r="AB92" s="865" t="s">
        <v>1405</v>
      </c>
      <c r="AC92" s="872" t="str">
        <f t="shared" si="2"/>
        <v>埼玉県川口市</v>
      </c>
      <c r="AD92" s="884">
        <v>10.7</v>
      </c>
      <c r="AE92" s="865">
        <v>10.55</v>
      </c>
      <c r="AF92" s="875">
        <v>10.45</v>
      </c>
      <c r="AG92" s="44"/>
    </row>
    <row r="93" spans="22:33" ht="14.25">
      <c r="V93" s="840" t="s">
        <v>893</v>
      </c>
      <c r="W93" s="830" t="s">
        <v>1407</v>
      </c>
      <c r="X93" s="128"/>
      <c r="Y93" s="843" t="s">
        <v>1020</v>
      </c>
      <c r="Z93" s="849">
        <v>0.1</v>
      </c>
      <c r="AA93" s="856" t="s">
        <v>984</v>
      </c>
      <c r="AB93" s="865" t="s">
        <v>1409</v>
      </c>
      <c r="AC93" s="872" t="str">
        <f t="shared" si="2"/>
        <v>埼玉県草加市</v>
      </c>
      <c r="AD93" s="884">
        <v>10.7</v>
      </c>
      <c r="AE93" s="865">
        <v>10.55</v>
      </c>
      <c r="AF93" s="875">
        <v>10.45</v>
      </c>
      <c r="AG93" s="44"/>
    </row>
    <row r="94" spans="22:33" ht="14.25">
      <c r="V94" s="840" t="s">
        <v>893</v>
      </c>
      <c r="W94" s="830" t="s">
        <v>1341</v>
      </c>
      <c r="X94" s="128"/>
      <c r="Y94" s="843" t="s">
        <v>1020</v>
      </c>
      <c r="Z94" s="849">
        <v>0.1</v>
      </c>
      <c r="AA94" s="856" t="s">
        <v>984</v>
      </c>
      <c r="AB94" s="865" t="s">
        <v>993</v>
      </c>
      <c r="AC94" s="872" t="str">
        <f t="shared" si="2"/>
        <v>埼玉県戸田市</v>
      </c>
      <c r="AD94" s="884">
        <v>10.7</v>
      </c>
      <c r="AE94" s="865">
        <v>10.55</v>
      </c>
      <c r="AF94" s="875">
        <v>10.45</v>
      </c>
      <c r="AG94" s="44"/>
    </row>
    <row r="95" spans="22:33" ht="14.25">
      <c r="V95" s="840" t="s">
        <v>893</v>
      </c>
      <c r="W95" s="830" t="s">
        <v>637</v>
      </c>
      <c r="X95" s="128"/>
      <c r="Y95" s="843" t="s">
        <v>1020</v>
      </c>
      <c r="Z95" s="849">
        <v>0.1</v>
      </c>
      <c r="AA95" s="856" t="s">
        <v>984</v>
      </c>
      <c r="AB95" s="865" t="s">
        <v>592</v>
      </c>
      <c r="AC95" s="872" t="str">
        <f t="shared" si="2"/>
        <v>埼玉県新座市</v>
      </c>
      <c r="AD95" s="884">
        <v>10.7</v>
      </c>
      <c r="AE95" s="865">
        <v>10.55</v>
      </c>
      <c r="AF95" s="875">
        <v>10.45</v>
      </c>
      <c r="AG95" s="44"/>
    </row>
    <row r="96" spans="22:33" ht="14.25">
      <c r="V96" s="840" t="s">
        <v>893</v>
      </c>
      <c r="W96" s="830" t="s">
        <v>1412</v>
      </c>
      <c r="X96" s="128"/>
      <c r="Y96" s="843" t="s">
        <v>1020</v>
      </c>
      <c r="Z96" s="849">
        <v>0.1</v>
      </c>
      <c r="AA96" s="856" t="s">
        <v>984</v>
      </c>
      <c r="AB96" s="865" t="s">
        <v>66</v>
      </c>
      <c r="AC96" s="872" t="str">
        <f t="shared" si="2"/>
        <v>埼玉県八潮市</v>
      </c>
      <c r="AD96" s="884">
        <v>10.7</v>
      </c>
      <c r="AE96" s="865">
        <v>10.55</v>
      </c>
      <c r="AF96" s="875">
        <v>10.45</v>
      </c>
      <c r="AG96" s="44"/>
    </row>
    <row r="97" spans="22:33" ht="14.25">
      <c r="V97" s="840" t="s">
        <v>893</v>
      </c>
      <c r="W97" s="830" t="s">
        <v>263</v>
      </c>
      <c r="X97" s="128"/>
      <c r="Y97" s="843" t="s">
        <v>1020</v>
      </c>
      <c r="Z97" s="849">
        <v>0.1</v>
      </c>
      <c r="AA97" s="856" t="s">
        <v>984</v>
      </c>
      <c r="AB97" s="865" t="s">
        <v>261</v>
      </c>
      <c r="AC97" s="872" t="str">
        <f t="shared" si="2"/>
        <v>埼玉県ふじみ野市</v>
      </c>
      <c r="AD97" s="884">
        <v>10.7</v>
      </c>
      <c r="AE97" s="865">
        <v>10.55</v>
      </c>
      <c r="AF97" s="875">
        <v>10.45</v>
      </c>
      <c r="AG97" s="44"/>
    </row>
    <row r="98" spans="22:33" ht="14.25">
      <c r="V98" s="840" t="s">
        <v>893</v>
      </c>
      <c r="W98" s="830" t="s">
        <v>1413</v>
      </c>
      <c r="X98" s="128"/>
      <c r="Y98" s="843" t="s">
        <v>1020</v>
      </c>
      <c r="Z98" s="849">
        <v>0.1</v>
      </c>
      <c r="AA98" s="856" t="s">
        <v>96</v>
      </c>
      <c r="AB98" s="865" t="s">
        <v>726</v>
      </c>
      <c r="AC98" s="872" t="str">
        <f t="shared" si="2"/>
        <v>千葉県市川市</v>
      </c>
      <c r="AD98" s="884">
        <v>10.7</v>
      </c>
      <c r="AE98" s="865">
        <v>10.55</v>
      </c>
      <c r="AF98" s="875">
        <v>10.45</v>
      </c>
      <c r="AG98" s="44"/>
    </row>
    <row r="99" spans="22:33" ht="14.25">
      <c r="V99" s="840" t="s">
        <v>893</v>
      </c>
      <c r="W99" s="830" t="s">
        <v>251</v>
      </c>
      <c r="X99" s="128"/>
      <c r="Y99" s="843" t="s">
        <v>1020</v>
      </c>
      <c r="Z99" s="849">
        <v>0.1</v>
      </c>
      <c r="AA99" s="856" t="s">
        <v>96</v>
      </c>
      <c r="AB99" s="865" t="s">
        <v>1415</v>
      </c>
      <c r="AC99" s="872" t="str">
        <f t="shared" si="2"/>
        <v>千葉県松戸市</v>
      </c>
      <c r="AD99" s="884">
        <v>10.7</v>
      </c>
      <c r="AE99" s="865">
        <v>10.55</v>
      </c>
      <c r="AF99" s="875">
        <v>10.45</v>
      </c>
      <c r="AG99" s="44"/>
    </row>
    <row r="100" spans="22:33" ht="14.25">
      <c r="V100" s="840" t="s">
        <v>893</v>
      </c>
      <c r="W100" s="830" t="s">
        <v>531</v>
      </c>
      <c r="X100" s="128"/>
      <c r="Y100" s="843" t="s">
        <v>1020</v>
      </c>
      <c r="Z100" s="849">
        <v>0.1</v>
      </c>
      <c r="AA100" s="856" t="s">
        <v>96</v>
      </c>
      <c r="AB100" s="865" t="s">
        <v>83</v>
      </c>
      <c r="AC100" s="872" t="str">
        <f t="shared" si="2"/>
        <v>千葉県佐倉市</v>
      </c>
      <c r="AD100" s="884">
        <v>10.7</v>
      </c>
      <c r="AE100" s="865">
        <v>10.55</v>
      </c>
      <c r="AF100" s="875">
        <v>10.45</v>
      </c>
      <c r="AG100" s="44"/>
    </row>
    <row r="101" spans="22:33" ht="14.25">
      <c r="V101" s="840" t="s">
        <v>893</v>
      </c>
      <c r="W101" s="830" t="s">
        <v>639</v>
      </c>
      <c r="X101" s="128"/>
      <c r="Y101" s="843" t="s">
        <v>1020</v>
      </c>
      <c r="Z101" s="849">
        <v>0.1</v>
      </c>
      <c r="AA101" s="856" t="s">
        <v>96</v>
      </c>
      <c r="AB101" s="865" t="s">
        <v>831</v>
      </c>
      <c r="AC101" s="872" t="str">
        <f t="shared" si="2"/>
        <v>千葉県市原市</v>
      </c>
      <c r="AD101" s="884">
        <v>10.7</v>
      </c>
      <c r="AE101" s="865">
        <v>10.55</v>
      </c>
      <c r="AF101" s="875">
        <v>10.45</v>
      </c>
      <c r="AG101" s="44"/>
    </row>
    <row r="102" spans="22:33" ht="14.25">
      <c r="V102" s="840" t="s">
        <v>893</v>
      </c>
      <c r="W102" s="830" t="s">
        <v>431</v>
      </c>
      <c r="X102" s="128"/>
      <c r="Y102" s="843" t="s">
        <v>1020</v>
      </c>
      <c r="Z102" s="849">
        <v>0.1</v>
      </c>
      <c r="AA102" s="856" t="s">
        <v>96</v>
      </c>
      <c r="AB102" s="865" t="s">
        <v>1416</v>
      </c>
      <c r="AC102" s="872" t="str">
        <f t="shared" si="2"/>
        <v>千葉県八千代市</v>
      </c>
      <c r="AD102" s="884">
        <v>10.7</v>
      </c>
      <c r="AE102" s="865">
        <v>10.55</v>
      </c>
      <c r="AF102" s="875">
        <v>10.45</v>
      </c>
      <c r="AG102" s="44"/>
    </row>
    <row r="103" spans="22:33" ht="14.25">
      <c r="V103" s="840" t="s">
        <v>893</v>
      </c>
      <c r="W103" s="830" t="s">
        <v>1418</v>
      </c>
      <c r="X103" s="128"/>
      <c r="Y103" s="843" t="s">
        <v>1020</v>
      </c>
      <c r="Z103" s="849">
        <v>0.1</v>
      </c>
      <c r="AA103" s="856" t="s">
        <v>96</v>
      </c>
      <c r="AB103" s="865" t="s">
        <v>849</v>
      </c>
      <c r="AC103" s="872" t="str">
        <f t="shared" si="2"/>
        <v>千葉県四街道市</v>
      </c>
      <c r="AD103" s="884">
        <v>10.7</v>
      </c>
      <c r="AE103" s="865">
        <v>10.55</v>
      </c>
      <c r="AF103" s="875">
        <v>10.45</v>
      </c>
      <c r="AG103" s="44"/>
    </row>
    <row r="104" spans="22:33" ht="14.25">
      <c r="V104" s="840" t="s">
        <v>893</v>
      </c>
      <c r="W104" s="830" t="s">
        <v>229</v>
      </c>
      <c r="X104" s="128"/>
      <c r="Y104" s="843" t="s">
        <v>1020</v>
      </c>
      <c r="Z104" s="849">
        <v>0.1</v>
      </c>
      <c r="AA104" s="856" t="s">
        <v>96</v>
      </c>
      <c r="AB104" s="865" t="s">
        <v>1422</v>
      </c>
      <c r="AC104" s="872" t="str">
        <f t="shared" si="2"/>
        <v>千葉県袖ケ浦市</v>
      </c>
      <c r="AD104" s="884">
        <v>10.7</v>
      </c>
      <c r="AE104" s="865">
        <v>10.55</v>
      </c>
      <c r="AF104" s="875">
        <v>10.45</v>
      </c>
      <c r="AG104" s="44"/>
    </row>
    <row r="105" spans="22:33" ht="14.25">
      <c r="V105" s="840" t="s">
        <v>893</v>
      </c>
      <c r="W105" s="830" t="s">
        <v>1423</v>
      </c>
      <c r="X105" s="128"/>
      <c r="Y105" s="843" t="s">
        <v>1020</v>
      </c>
      <c r="Z105" s="849">
        <v>0.1</v>
      </c>
      <c r="AA105" s="856" t="s">
        <v>96</v>
      </c>
      <c r="AB105" s="865" t="s">
        <v>386</v>
      </c>
      <c r="AC105" s="872" t="str">
        <f t="shared" si="2"/>
        <v>千葉県印西市</v>
      </c>
      <c r="AD105" s="884">
        <v>10.7</v>
      </c>
      <c r="AE105" s="865">
        <v>10.55</v>
      </c>
      <c r="AF105" s="875">
        <v>10.45</v>
      </c>
      <c r="AG105" s="44"/>
    </row>
    <row r="106" spans="22:33" ht="14.25">
      <c r="V106" s="840" t="s">
        <v>893</v>
      </c>
      <c r="W106" s="830" t="s">
        <v>1426</v>
      </c>
      <c r="X106" s="128"/>
      <c r="Y106" s="843" t="s">
        <v>1020</v>
      </c>
      <c r="Z106" s="849">
        <v>0.1</v>
      </c>
      <c r="AA106" s="856" t="s">
        <v>96</v>
      </c>
      <c r="AB106" s="865" t="s">
        <v>782</v>
      </c>
      <c r="AC106" s="872" t="str">
        <f t="shared" si="2"/>
        <v>千葉県栄町</v>
      </c>
      <c r="AD106" s="884">
        <v>10.7</v>
      </c>
      <c r="AE106" s="865">
        <v>10.55</v>
      </c>
      <c r="AF106" s="875">
        <v>10.45</v>
      </c>
      <c r="AG106" s="44"/>
    </row>
    <row r="107" spans="22:33" ht="14.25">
      <c r="V107" s="840" t="s">
        <v>893</v>
      </c>
      <c r="W107" s="830" t="s">
        <v>1140</v>
      </c>
      <c r="X107" s="128"/>
      <c r="Y107" s="843" t="s">
        <v>1020</v>
      </c>
      <c r="Z107" s="849">
        <v>0.1</v>
      </c>
      <c r="AA107" s="856" t="s">
        <v>390</v>
      </c>
      <c r="AB107" s="865" t="s">
        <v>1145</v>
      </c>
      <c r="AC107" s="872" t="str">
        <f t="shared" si="2"/>
        <v>東京都福生市</v>
      </c>
      <c r="AD107" s="884">
        <v>10.7</v>
      </c>
      <c r="AE107" s="865">
        <v>10.55</v>
      </c>
      <c r="AF107" s="875">
        <v>10.45</v>
      </c>
      <c r="AG107" s="44"/>
    </row>
    <row r="108" spans="22:33" ht="14.25">
      <c r="V108" s="840" t="s">
        <v>893</v>
      </c>
      <c r="W108" s="830" t="s">
        <v>1045</v>
      </c>
      <c r="X108" s="128"/>
      <c r="Y108" s="843" t="s">
        <v>1020</v>
      </c>
      <c r="Z108" s="849">
        <v>0.1</v>
      </c>
      <c r="AA108" s="856" t="s">
        <v>390</v>
      </c>
      <c r="AB108" s="865" t="s">
        <v>1427</v>
      </c>
      <c r="AC108" s="872" t="str">
        <f t="shared" si="2"/>
        <v>東京都あきる野市</v>
      </c>
      <c r="AD108" s="884">
        <v>10.7</v>
      </c>
      <c r="AE108" s="865">
        <v>10.55</v>
      </c>
      <c r="AF108" s="875">
        <v>10.45</v>
      </c>
      <c r="AG108" s="44"/>
    </row>
    <row r="109" spans="22:33" ht="14.25">
      <c r="V109" s="840" t="s">
        <v>893</v>
      </c>
      <c r="W109" s="830" t="s">
        <v>1397</v>
      </c>
      <c r="X109" s="128"/>
      <c r="Y109" s="843" t="s">
        <v>1020</v>
      </c>
      <c r="Z109" s="849">
        <v>0.1</v>
      </c>
      <c r="AA109" s="856" t="s">
        <v>390</v>
      </c>
      <c r="AB109" s="865" t="s">
        <v>1402</v>
      </c>
      <c r="AC109" s="872" t="str">
        <f t="shared" si="2"/>
        <v>東京都日の出町</v>
      </c>
      <c r="AD109" s="884">
        <v>10.7</v>
      </c>
      <c r="AE109" s="865">
        <v>10.55</v>
      </c>
      <c r="AF109" s="875">
        <v>10.45</v>
      </c>
      <c r="AG109" s="44"/>
    </row>
    <row r="110" spans="22:33" ht="14.25">
      <c r="V110" s="840" t="s">
        <v>893</v>
      </c>
      <c r="W110" s="830" t="s">
        <v>1429</v>
      </c>
      <c r="X110" s="128"/>
      <c r="Y110" s="843" t="s">
        <v>1020</v>
      </c>
      <c r="Z110" s="849">
        <v>0.1</v>
      </c>
      <c r="AA110" s="856" t="s">
        <v>1006</v>
      </c>
      <c r="AB110" s="865" t="s">
        <v>1430</v>
      </c>
      <c r="AC110" s="872" t="str">
        <f t="shared" si="2"/>
        <v>神奈川県平塚市</v>
      </c>
      <c r="AD110" s="884">
        <v>10.7</v>
      </c>
      <c r="AE110" s="865">
        <v>10.55</v>
      </c>
      <c r="AF110" s="875">
        <v>10.45</v>
      </c>
      <c r="AG110" s="44"/>
    </row>
    <row r="111" spans="22:33" ht="14.25">
      <c r="V111" s="840" t="s">
        <v>893</v>
      </c>
      <c r="W111" s="830" t="s">
        <v>804</v>
      </c>
      <c r="X111" s="128"/>
      <c r="Y111" s="843" t="s">
        <v>1020</v>
      </c>
      <c r="Z111" s="849">
        <v>0.1</v>
      </c>
      <c r="AA111" s="856" t="s">
        <v>1006</v>
      </c>
      <c r="AB111" s="865" t="s">
        <v>891</v>
      </c>
      <c r="AC111" s="872" t="str">
        <f t="shared" si="2"/>
        <v>神奈川県小田原市</v>
      </c>
      <c r="AD111" s="884">
        <v>10.7</v>
      </c>
      <c r="AE111" s="865">
        <v>10.55</v>
      </c>
      <c r="AF111" s="875">
        <v>10.45</v>
      </c>
      <c r="AG111" s="44"/>
    </row>
    <row r="112" spans="22:33" ht="14.25">
      <c r="V112" s="840" t="s">
        <v>893</v>
      </c>
      <c r="W112" s="830" t="s">
        <v>1431</v>
      </c>
      <c r="X112" s="128"/>
      <c r="Y112" s="843" t="s">
        <v>1020</v>
      </c>
      <c r="Z112" s="849">
        <v>0.1</v>
      </c>
      <c r="AA112" s="856" t="s">
        <v>1006</v>
      </c>
      <c r="AB112" s="865" t="s">
        <v>1432</v>
      </c>
      <c r="AC112" s="872" t="str">
        <f t="shared" si="2"/>
        <v>神奈川県茅ヶ崎市</v>
      </c>
      <c r="AD112" s="884">
        <v>10.7</v>
      </c>
      <c r="AE112" s="865">
        <v>10.55</v>
      </c>
      <c r="AF112" s="875">
        <v>10.45</v>
      </c>
      <c r="AG112" s="44"/>
    </row>
    <row r="113" spans="22:33" ht="14.25">
      <c r="V113" s="840" t="s">
        <v>893</v>
      </c>
      <c r="W113" s="830" t="s">
        <v>323</v>
      </c>
      <c r="X113" s="128"/>
      <c r="Y113" s="843" t="s">
        <v>1020</v>
      </c>
      <c r="Z113" s="849">
        <v>0.1</v>
      </c>
      <c r="AA113" s="856" t="s">
        <v>1006</v>
      </c>
      <c r="AB113" s="865" t="s">
        <v>1434</v>
      </c>
      <c r="AC113" s="872" t="str">
        <f t="shared" si="2"/>
        <v>神奈川県大和市</v>
      </c>
      <c r="AD113" s="884">
        <v>10.7</v>
      </c>
      <c r="AE113" s="865">
        <v>10.55</v>
      </c>
      <c r="AF113" s="875">
        <v>10.45</v>
      </c>
      <c r="AG113" s="44"/>
    </row>
    <row r="114" spans="22:33" ht="14.25">
      <c r="V114" s="840" t="s">
        <v>893</v>
      </c>
      <c r="W114" s="830" t="s">
        <v>1437</v>
      </c>
      <c r="X114" s="128"/>
      <c r="Y114" s="843" t="s">
        <v>1020</v>
      </c>
      <c r="Z114" s="849">
        <v>0.1</v>
      </c>
      <c r="AA114" s="856" t="s">
        <v>1006</v>
      </c>
      <c r="AB114" s="865" t="s">
        <v>1440</v>
      </c>
      <c r="AC114" s="872" t="str">
        <f t="shared" si="2"/>
        <v>神奈川県伊勢原市</v>
      </c>
      <c r="AD114" s="884">
        <v>10.7</v>
      </c>
      <c r="AE114" s="865">
        <v>10.55</v>
      </c>
      <c r="AF114" s="875">
        <v>10.45</v>
      </c>
      <c r="AG114" s="44"/>
    </row>
    <row r="115" spans="22:33" ht="14.25">
      <c r="V115" s="840" t="s">
        <v>893</v>
      </c>
      <c r="W115" s="830" t="s">
        <v>1441</v>
      </c>
      <c r="X115" s="128"/>
      <c r="Y115" s="843" t="s">
        <v>1020</v>
      </c>
      <c r="Z115" s="849">
        <v>0.1</v>
      </c>
      <c r="AA115" s="856" t="s">
        <v>1006</v>
      </c>
      <c r="AB115" s="865" t="s">
        <v>1443</v>
      </c>
      <c r="AC115" s="872" t="str">
        <f t="shared" si="2"/>
        <v>神奈川県座間市</v>
      </c>
      <c r="AD115" s="884">
        <v>10.7</v>
      </c>
      <c r="AE115" s="865">
        <v>10.55</v>
      </c>
      <c r="AF115" s="875">
        <v>10.45</v>
      </c>
      <c r="AG115" s="44"/>
    </row>
    <row r="116" spans="22:33" ht="14.25">
      <c r="V116" s="840" t="s">
        <v>893</v>
      </c>
      <c r="W116" s="830" t="s">
        <v>1445</v>
      </c>
      <c r="X116" s="128"/>
      <c r="Y116" s="843" t="s">
        <v>1020</v>
      </c>
      <c r="Z116" s="849">
        <v>0.1</v>
      </c>
      <c r="AA116" s="856" t="s">
        <v>1006</v>
      </c>
      <c r="AB116" s="865" t="s">
        <v>1448</v>
      </c>
      <c r="AC116" s="872" t="str">
        <f t="shared" si="2"/>
        <v>神奈川県綾瀬市</v>
      </c>
      <c r="AD116" s="884">
        <v>10.7</v>
      </c>
      <c r="AE116" s="865">
        <v>10.55</v>
      </c>
      <c r="AF116" s="875">
        <v>10.45</v>
      </c>
      <c r="AG116" s="44"/>
    </row>
    <row r="117" spans="22:33" ht="14.25">
      <c r="V117" s="840" t="s">
        <v>893</v>
      </c>
      <c r="W117" s="830" t="s">
        <v>1449</v>
      </c>
      <c r="X117" s="128"/>
      <c r="Y117" s="843" t="s">
        <v>1020</v>
      </c>
      <c r="Z117" s="849">
        <v>0.1</v>
      </c>
      <c r="AA117" s="856" t="s">
        <v>1006</v>
      </c>
      <c r="AB117" s="865" t="s">
        <v>1345</v>
      </c>
      <c r="AC117" s="872" t="str">
        <f t="shared" si="2"/>
        <v>神奈川県葉山町</v>
      </c>
      <c r="AD117" s="884">
        <v>10.7</v>
      </c>
      <c r="AE117" s="865">
        <v>10.55</v>
      </c>
      <c r="AF117" s="875">
        <v>10.45</v>
      </c>
      <c r="AG117" s="44"/>
    </row>
    <row r="118" spans="22:33" ht="14.25">
      <c r="V118" s="840" t="s">
        <v>893</v>
      </c>
      <c r="W118" s="830" t="s">
        <v>1450</v>
      </c>
      <c r="X118" s="128"/>
      <c r="Y118" s="843" t="s">
        <v>1020</v>
      </c>
      <c r="Z118" s="849">
        <v>0.1</v>
      </c>
      <c r="AA118" s="856" t="s">
        <v>1006</v>
      </c>
      <c r="AB118" s="865" t="s">
        <v>450</v>
      </c>
      <c r="AC118" s="872" t="str">
        <f t="shared" si="2"/>
        <v>神奈川県寒川町</v>
      </c>
      <c r="AD118" s="884">
        <v>10.7</v>
      </c>
      <c r="AE118" s="865">
        <v>10.55</v>
      </c>
      <c r="AF118" s="875">
        <v>10.45</v>
      </c>
      <c r="AG118" s="44"/>
    </row>
    <row r="119" spans="22:33" ht="14.25">
      <c r="V119" s="840" t="s">
        <v>893</v>
      </c>
      <c r="W119" s="830" t="s">
        <v>498</v>
      </c>
      <c r="X119" s="128"/>
      <c r="Y119" s="843" t="s">
        <v>1020</v>
      </c>
      <c r="Z119" s="849">
        <v>0.1</v>
      </c>
      <c r="AA119" s="856" t="s">
        <v>1006</v>
      </c>
      <c r="AB119" s="865" t="s">
        <v>850</v>
      </c>
      <c r="AC119" s="872" t="str">
        <f t="shared" si="2"/>
        <v>神奈川県愛川町</v>
      </c>
      <c r="AD119" s="884">
        <v>10.7</v>
      </c>
      <c r="AE119" s="865">
        <v>10.55</v>
      </c>
      <c r="AF119" s="875">
        <v>10.45</v>
      </c>
      <c r="AG119" s="44"/>
    </row>
    <row r="120" spans="22:33" ht="14.25">
      <c r="V120" s="840" t="s">
        <v>893</v>
      </c>
      <c r="W120" s="830" t="s">
        <v>827</v>
      </c>
      <c r="X120" s="128"/>
      <c r="Y120" s="843" t="s">
        <v>1020</v>
      </c>
      <c r="Z120" s="849">
        <v>0.1</v>
      </c>
      <c r="AA120" s="856" t="s">
        <v>1337</v>
      </c>
      <c r="AB120" s="865" t="s">
        <v>692</v>
      </c>
      <c r="AC120" s="872" t="str">
        <f t="shared" si="2"/>
        <v>愛知県知立市</v>
      </c>
      <c r="AD120" s="884">
        <v>10.7</v>
      </c>
      <c r="AE120" s="865">
        <v>10.55</v>
      </c>
      <c r="AF120" s="875">
        <v>10.45</v>
      </c>
      <c r="AG120" s="44"/>
    </row>
    <row r="121" spans="22:33" ht="14.25">
      <c r="V121" s="840" t="s">
        <v>893</v>
      </c>
      <c r="W121" s="830" t="s">
        <v>1210</v>
      </c>
      <c r="X121" s="128"/>
      <c r="Y121" s="843" t="s">
        <v>1020</v>
      </c>
      <c r="Z121" s="849">
        <v>0.1</v>
      </c>
      <c r="AA121" s="856" t="s">
        <v>1337</v>
      </c>
      <c r="AB121" s="865" t="s">
        <v>118</v>
      </c>
      <c r="AC121" s="872" t="str">
        <f t="shared" si="2"/>
        <v>愛知県豊明市</v>
      </c>
      <c r="AD121" s="884">
        <v>10.7</v>
      </c>
      <c r="AE121" s="865">
        <v>10.55</v>
      </c>
      <c r="AF121" s="875">
        <v>10.45</v>
      </c>
      <c r="AG121" s="44"/>
    </row>
    <row r="122" spans="22:33" ht="14.25">
      <c r="V122" s="840" t="s">
        <v>893</v>
      </c>
      <c r="W122" s="830" t="s">
        <v>1451</v>
      </c>
      <c r="X122" s="128"/>
      <c r="Y122" s="843" t="s">
        <v>1020</v>
      </c>
      <c r="Z122" s="849">
        <v>0.1</v>
      </c>
      <c r="AA122" s="856" t="s">
        <v>1337</v>
      </c>
      <c r="AB122" s="865" t="s">
        <v>1453</v>
      </c>
      <c r="AC122" s="872" t="str">
        <f t="shared" si="2"/>
        <v>愛知県みよし市</v>
      </c>
      <c r="AD122" s="884">
        <v>10.7</v>
      </c>
      <c r="AE122" s="865">
        <v>10.55</v>
      </c>
      <c r="AF122" s="875">
        <v>10.45</v>
      </c>
      <c r="AG122" s="44"/>
    </row>
    <row r="123" spans="22:33" ht="14.25">
      <c r="V123" s="840" t="s">
        <v>893</v>
      </c>
      <c r="W123" s="830" t="s">
        <v>1459</v>
      </c>
      <c r="X123" s="128"/>
      <c r="Y123" s="843" t="s">
        <v>1020</v>
      </c>
      <c r="Z123" s="849">
        <v>0.1</v>
      </c>
      <c r="AA123" s="856" t="s">
        <v>1121</v>
      </c>
      <c r="AB123" s="865" t="s">
        <v>1461</v>
      </c>
      <c r="AC123" s="872" t="str">
        <f t="shared" si="2"/>
        <v>滋賀県大津市</v>
      </c>
      <c r="AD123" s="884">
        <v>10.7</v>
      </c>
      <c r="AE123" s="865">
        <v>10.55</v>
      </c>
      <c r="AF123" s="875">
        <v>10.45</v>
      </c>
      <c r="AG123" s="44"/>
    </row>
    <row r="124" spans="22:33" ht="14.25">
      <c r="V124" s="840" t="s">
        <v>893</v>
      </c>
      <c r="W124" s="830" t="s">
        <v>1386</v>
      </c>
      <c r="X124" s="128"/>
      <c r="Y124" s="843" t="s">
        <v>1020</v>
      </c>
      <c r="Z124" s="849">
        <v>0.1</v>
      </c>
      <c r="AA124" s="856" t="s">
        <v>1121</v>
      </c>
      <c r="AB124" s="865" t="s">
        <v>1463</v>
      </c>
      <c r="AC124" s="872" t="str">
        <f t="shared" si="2"/>
        <v>滋賀県草津市</v>
      </c>
      <c r="AD124" s="884">
        <v>10.7</v>
      </c>
      <c r="AE124" s="865">
        <v>10.55</v>
      </c>
      <c r="AF124" s="875">
        <v>10.45</v>
      </c>
      <c r="AG124" s="44"/>
    </row>
    <row r="125" spans="22:33" ht="14.25">
      <c r="V125" s="840" t="s">
        <v>893</v>
      </c>
      <c r="W125" s="830" t="s">
        <v>1464</v>
      </c>
      <c r="X125" s="128"/>
      <c r="Y125" s="843" t="s">
        <v>1020</v>
      </c>
      <c r="Z125" s="849">
        <v>0.1</v>
      </c>
      <c r="AA125" s="856" t="s">
        <v>1121</v>
      </c>
      <c r="AB125" s="865" t="s">
        <v>26</v>
      </c>
      <c r="AC125" s="872" t="str">
        <f t="shared" si="2"/>
        <v>滋賀県栗東市</v>
      </c>
      <c r="AD125" s="884">
        <v>10.7</v>
      </c>
      <c r="AE125" s="865">
        <v>10.55</v>
      </c>
      <c r="AF125" s="875">
        <v>10.45</v>
      </c>
      <c r="AG125" s="44"/>
    </row>
    <row r="126" spans="22:33" ht="14.25">
      <c r="V126" s="840" t="s">
        <v>893</v>
      </c>
      <c r="W126" s="830" t="s">
        <v>38</v>
      </c>
      <c r="X126" s="128"/>
      <c r="Y126" s="843" t="s">
        <v>1020</v>
      </c>
      <c r="Z126" s="849">
        <v>0.1</v>
      </c>
      <c r="AA126" s="856" t="s">
        <v>522</v>
      </c>
      <c r="AB126" s="865" t="s">
        <v>1466</v>
      </c>
      <c r="AC126" s="872" t="str">
        <f t="shared" si="2"/>
        <v>京都府京都市</v>
      </c>
      <c r="AD126" s="884">
        <v>10.7</v>
      </c>
      <c r="AE126" s="865">
        <v>10.55</v>
      </c>
      <c r="AF126" s="875">
        <v>10.45</v>
      </c>
      <c r="AG126" s="44"/>
    </row>
    <row r="127" spans="22:33" ht="14.25">
      <c r="V127" s="840" t="s">
        <v>893</v>
      </c>
      <c r="W127" s="830" t="s">
        <v>1118</v>
      </c>
      <c r="X127" s="128"/>
      <c r="Y127" s="843" t="s">
        <v>1020</v>
      </c>
      <c r="Z127" s="849">
        <v>0.1</v>
      </c>
      <c r="AA127" s="856" t="s">
        <v>522</v>
      </c>
      <c r="AB127" s="865" t="s">
        <v>1064</v>
      </c>
      <c r="AC127" s="872" t="str">
        <f t="shared" si="2"/>
        <v>京都府長岡京市</v>
      </c>
      <c r="AD127" s="884">
        <v>10.7</v>
      </c>
      <c r="AE127" s="865">
        <v>10.55</v>
      </c>
      <c r="AF127" s="875">
        <v>10.45</v>
      </c>
      <c r="AG127" s="44"/>
    </row>
    <row r="128" spans="22:33" ht="14.25">
      <c r="V128" s="840" t="s">
        <v>893</v>
      </c>
      <c r="W128" s="830" t="s">
        <v>1468</v>
      </c>
      <c r="X128" s="128"/>
      <c r="Y128" s="843" t="s">
        <v>1020</v>
      </c>
      <c r="Z128" s="849">
        <v>0.1</v>
      </c>
      <c r="AA128" s="856" t="s">
        <v>1143</v>
      </c>
      <c r="AB128" s="865" t="s">
        <v>641</v>
      </c>
      <c r="AC128" s="872" t="str">
        <f t="shared" si="2"/>
        <v>大阪府堺市</v>
      </c>
      <c r="AD128" s="884">
        <v>10.7</v>
      </c>
      <c r="AE128" s="865">
        <v>10.55</v>
      </c>
      <c r="AF128" s="875">
        <v>10.45</v>
      </c>
      <c r="AG128" s="44"/>
    </row>
    <row r="129" spans="22:33" ht="14.25">
      <c r="V129" s="840" t="s">
        <v>893</v>
      </c>
      <c r="W129" s="830" t="s">
        <v>1199</v>
      </c>
      <c r="X129" s="128"/>
      <c r="Y129" s="843" t="s">
        <v>1020</v>
      </c>
      <c r="Z129" s="849">
        <v>0.1</v>
      </c>
      <c r="AA129" s="856" t="s">
        <v>1143</v>
      </c>
      <c r="AB129" s="865" t="s">
        <v>622</v>
      </c>
      <c r="AC129" s="872" t="str">
        <f t="shared" si="2"/>
        <v>大阪府枚方市</v>
      </c>
      <c r="AD129" s="884">
        <v>10.7</v>
      </c>
      <c r="AE129" s="865">
        <v>10.55</v>
      </c>
      <c r="AF129" s="875">
        <v>10.45</v>
      </c>
      <c r="AG129" s="44"/>
    </row>
    <row r="130" spans="22:33" ht="14.25">
      <c r="V130" s="840" t="s">
        <v>893</v>
      </c>
      <c r="W130" s="830" t="s">
        <v>1470</v>
      </c>
      <c r="X130" s="128"/>
      <c r="Y130" s="843" t="s">
        <v>1020</v>
      </c>
      <c r="Z130" s="849">
        <v>0.1</v>
      </c>
      <c r="AA130" s="856" t="s">
        <v>1143</v>
      </c>
      <c r="AB130" s="865" t="s">
        <v>1471</v>
      </c>
      <c r="AC130" s="872" t="str">
        <f t="shared" si="2"/>
        <v>大阪府茨木市</v>
      </c>
      <c r="AD130" s="884">
        <v>10.7</v>
      </c>
      <c r="AE130" s="865">
        <v>10.55</v>
      </c>
      <c r="AF130" s="875">
        <v>10.45</v>
      </c>
      <c r="AG130" s="44"/>
    </row>
    <row r="131" spans="22:33" ht="14.25">
      <c r="V131" s="840" t="s">
        <v>893</v>
      </c>
      <c r="W131" s="830" t="s">
        <v>1473</v>
      </c>
      <c r="X131" s="128"/>
      <c r="Y131" s="843" t="s">
        <v>1020</v>
      </c>
      <c r="Z131" s="849">
        <v>0.1</v>
      </c>
      <c r="AA131" s="856" t="s">
        <v>1143</v>
      </c>
      <c r="AB131" s="865" t="s">
        <v>978</v>
      </c>
      <c r="AC131" s="872" t="str">
        <f t="shared" ref="AC131:AC194" si="3">AA131&amp;AB131</f>
        <v>大阪府八尾市</v>
      </c>
      <c r="AD131" s="884">
        <v>10.7</v>
      </c>
      <c r="AE131" s="865">
        <v>10.55</v>
      </c>
      <c r="AF131" s="875">
        <v>10.45</v>
      </c>
      <c r="AG131" s="44"/>
    </row>
    <row r="132" spans="22:33" ht="14.25">
      <c r="V132" s="840" t="s">
        <v>893</v>
      </c>
      <c r="W132" s="830" t="s">
        <v>1476</v>
      </c>
      <c r="X132" s="128"/>
      <c r="Y132" s="843" t="s">
        <v>1020</v>
      </c>
      <c r="Z132" s="849">
        <v>0.1</v>
      </c>
      <c r="AA132" s="856" t="s">
        <v>1143</v>
      </c>
      <c r="AB132" s="865" t="s">
        <v>1136</v>
      </c>
      <c r="AC132" s="872" t="str">
        <f t="shared" si="3"/>
        <v>大阪府松原市</v>
      </c>
      <c r="AD132" s="884">
        <v>10.7</v>
      </c>
      <c r="AE132" s="865">
        <v>10.55</v>
      </c>
      <c r="AF132" s="875">
        <v>10.45</v>
      </c>
      <c r="AG132" s="44"/>
    </row>
    <row r="133" spans="22:33" ht="14.25">
      <c r="V133" s="840" t="s">
        <v>893</v>
      </c>
      <c r="W133" s="830" t="s">
        <v>357</v>
      </c>
      <c r="X133" s="128"/>
      <c r="Y133" s="843" t="s">
        <v>1020</v>
      </c>
      <c r="Z133" s="849">
        <v>0.1</v>
      </c>
      <c r="AA133" s="856" t="s">
        <v>1143</v>
      </c>
      <c r="AB133" s="865" t="s">
        <v>313</v>
      </c>
      <c r="AC133" s="872" t="str">
        <f t="shared" si="3"/>
        <v>大阪府摂津市</v>
      </c>
      <c r="AD133" s="884">
        <v>10.7</v>
      </c>
      <c r="AE133" s="865">
        <v>10.55</v>
      </c>
      <c r="AF133" s="875">
        <v>10.45</v>
      </c>
      <c r="AG133" s="44"/>
    </row>
    <row r="134" spans="22:33" ht="14.25">
      <c r="V134" s="840" t="s">
        <v>893</v>
      </c>
      <c r="W134" s="830" t="s">
        <v>687</v>
      </c>
      <c r="X134" s="128"/>
      <c r="Y134" s="843" t="s">
        <v>1020</v>
      </c>
      <c r="Z134" s="849">
        <v>0.1</v>
      </c>
      <c r="AA134" s="856" t="s">
        <v>1143</v>
      </c>
      <c r="AB134" s="865" t="s">
        <v>1194</v>
      </c>
      <c r="AC134" s="872" t="str">
        <f t="shared" si="3"/>
        <v>大阪府高石市</v>
      </c>
      <c r="AD134" s="884">
        <v>10.7</v>
      </c>
      <c r="AE134" s="865">
        <v>10.55</v>
      </c>
      <c r="AF134" s="875">
        <v>10.45</v>
      </c>
      <c r="AG134" s="44"/>
    </row>
    <row r="135" spans="22:33" ht="14.25">
      <c r="V135" s="840" t="s">
        <v>893</v>
      </c>
      <c r="W135" s="830" t="s">
        <v>1479</v>
      </c>
      <c r="X135" s="128"/>
      <c r="Y135" s="843" t="s">
        <v>1020</v>
      </c>
      <c r="Z135" s="849">
        <v>0.1</v>
      </c>
      <c r="AA135" s="856" t="s">
        <v>1143</v>
      </c>
      <c r="AB135" s="865" t="s">
        <v>1433</v>
      </c>
      <c r="AC135" s="872" t="str">
        <f t="shared" si="3"/>
        <v>大阪府東大阪市</v>
      </c>
      <c r="AD135" s="884">
        <v>10.7</v>
      </c>
      <c r="AE135" s="865">
        <v>10.55</v>
      </c>
      <c r="AF135" s="875">
        <v>10.45</v>
      </c>
      <c r="AG135" s="44"/>
    </row>
    <row r="136" spans="22:33" ht="14.25">
      <c r="V136" s="840" t="s">
        <v>893</v>
      </c>
      <c r="W136" s="830" t="s">
        <v>349</v>
      </c>
      <c r="X136" s="128"/>
      <c r="Y136" s="843" t="s">
        <v>1020</v>
      </c>
      <c r="Z136" s="849">
        <v>0.1</v>
      </c>
      <c r="AA136" s="856" t="s">
        <v>1143</v>
      </c>
      <c r="AB136" s="865" t="s">
        <v>1481</v>
      </c>
      <c r="AC136" s="872" t="str">
        <f t="shared" si="3"/>
        <v>大阪府交野市</v>
      </c>
      <c r="AD136" s="884">
        <v>10.7</v>
      </c>
      <c r="AE136" s="865">
        <v>10.55</v>
      </c>
      <c r="AF136" s="875">
        <v>10.45</v>
      </c>
      <c r="AG136" s="44"/>
    </row>
    <row r="137" spans="22:33" ht="14.25">
      <c r="V137" s="840" t="s">
        <v>893</v>
      </c>
      <c r="W137" s="830" t="s">
        <v>398</v>
      </c>
      <c r="X137" s="128"/>
      <c r="Y137" s="843" t="s">
        <v>1020</v>
      </c>
      <c r="Z137" s="849">
        <v>0.1</v>
      </c>
      <c r="AA137" s="856" t="s">
        <v>1159</v>
      </c>
      <c r="AB137" s="865" t="s">
        <v>302</v>
      </c>
      <c r="AC137" s="872" t="str">
        <f t="shared" si="3"/>
        <v>兵庫県尼崎市</v>
      </c>
      <c r="AD137" s="884">
        <v>10.7</v>
      </c>
      <c r="AE137" s="865">
        <v>10.55</v>
      </c>
      <c r="AF137" s="875">
        <v>10.45</v>
      </c>
      <c r="AG137" s="44"/>
    </row>
    <row r="138" spans="22:33" ht="14.25">
      <c r="V138" s="840" t="s">
        <v>893</v>
      </c>
      <c r="W138" s="830" t="s">
        <v>1483</v>
      </c>
      <c r="X138" s="128"/>
      <c r="Y138" s="843" t="s">
        <v>1020</v>
      </c>
      <c r="Z138" s="849">
        <v>0.1</v>
      </c>
      <c r="AA138" s="856" t="s">
        <v>1159</v>
      </c>
      <c r="AB138" s="865" t="s">
        <v>1279</v>
      </c>
      <c r="AC138" s="872" t="str">
        <f t="shared" si="3"/>
        <v>兵庫県伊丹市</v>
      </c>
      <c r="AD138" s="884">
        <v>10.7</v>
      </c>
      <c r="AE138" s="865">
        <v>10.55</v>
      </c>
      <c r="AF138" s="875">
        <v>10.45</v>
      </c>
      <c r="AG138" s="44"/>
    </row>
    <row r="139" spans="22:33" ht="14.25">
      <c r="V139" s="840" t="s">
        <v>893</v>
      </c>
      <c r="W139" s="830" t="s">
        <v>1486</v>
      </c>
      <c r="X139" s="128"/>
      <c r="Y139" s="843" t="s">
        <v>1020</v>
      </c>
      <c r="Z139" s="849">
        <v>0.1</v>
      </c>
      <c r="AA139" s="856" t="s">
        <v>1159</v>
      </c>
      <c r="AB139" s="865" t="s">
        <v>944</v>
      </c>
      <c r="AC139" s="872" t="str">
        <f t="shared" si="3"/>
        <v>兵庫県川西市</v>
      </c>
      <c r="AD139" s="884">
        <v>10.7</v>
      </c>
      <c r="AE139" s="865">
        <v>10.55</v>
      </c>
      <c r="AF139" s="875">
        <v>10.45</v>
      </c>
      <c r="AG139" s="44"/>
    </row>
    <row r="140" spans="22:33" ht="14.25">
      <c r="V140" s="840" t="s">
        <v>893</v>
      </c>
      <c r="W140" s="830" t="s">
        <v>1487</v>
      </c>
      <c r="X140" s="128"/>
      <c r="Y140" s="843" t="s">
        <v>1020</v>
      </c>
      <c r="Z140" s="849">
        <v>0.1</v>
      </c>
      <c r="AA140" s="856" t="s">
        <v>1159</v>
      </c>
      <c r="AB140" s="865" t="s">
        <v>670</v>
      </c>
      <c r="AC140" s="872" t="str">
        <f t="shared" si="3"/>
        <v>兵庫県三田市</v>
      </c>
      <c r="AD140" s="884">
        <v>10.7</v>
      </c>
      <c r="AE140" s="865">
        <v>10.55</v>
      </c>
      <c r="AF140" s="875">
        <v>10.45</v>
      </c>
      <c r="AG140" s="44"/>
    </row>
    <row r="141" spans="22:33" ht="14.25">
      <c r="V141" s="840" t="s">
        <v>893</v>
      </c>
      <c r="W141" s="830" t="s">
        <v>1357</v>
      </c>
      <c r="X141" s="128"/>
      <c r="Y141" s="843" t="s">
        <v>1020</v>
      </c>
      <c r="Z141" s="849">
        <v>0.1</v>
      </c>
      <c r="AA141" s="856" t="s">
        <v>1221</v>
      </c>
      <c r="AB141" s="865" t="s">
        <v>238</v>
      </c>
      <c r="AC141" s="872" t="str">
        <f t="shared" si="3"/>
        <v>広島県広島市</v>
      </c>
      <c r="AD141" s="884">
        <v>10.7</v>
      </c>
      <c r="AE141" s="865">
        <v>10.55</v>
      </c>
      <c r="AF141" s="875">
        <v>10.45</v>
      </c>
      <c r="AG141" s="44"/>
    </row>
    <row r="142" spans="22:33" ht="14.25">
      <c r="V142" s="840" t="s">
        <v>893</v>
      </c>
      <c r="W142" s="830" t="s">
        <v>220</v>
      </c>
      <c r="X142" s="128"/>
      <c r="Y142" s="843" t="s">
        <v>1020</v>
      </c>
      <c r="Z142" s="849">
        <v>0.1</v>
      </c>
      <c r="AA142" s="856" t="s">
        <v>1221</v>
      </c>
      <c r="AB142" s="865" t="s">
        <v>1488</v>
      </c>
      <c r="AC142" s="872" t="str">
        <f t="shared" si="3"/>
        <v>広島県府中町</v>
      </c>
      <c r="AD142" s="884">
        <v>10.7</v>
      </c>
      <c r="AE142" s="865">
        <v>10.55</v>
      </c>
      <c r="AF142" s="875">
        <v>10.45</v>
      </c>
      <c r="AG142" s="44"/>
    </row>
    <row r="143" spans="22:33" ht="14.25">
      <c r="V143" s="840" t="s">
        <v>893</v>
      </c>
      <c r="W143" s="830" t="s">
        <v>189</v>
      </c>
      <c r="X143" s="128"/>
      <c r="Y143" s="843" t="s">
        <v>1020</v>
      </c>
      <c r="Z143" s="849">
        <v>0.1</v>
      </c>
      <c r="AA143" s="856" t="s">
        <v>1264</v>
      </c>
      <c r="AB143" s="865" t="s">
        <v>1490</v>
      </c>
      <c r="AC143" s="872" t="str">
        <f t="shared" si="3"/>
        <v>福岡県福岡市</v>
      </c>
      <c r="AD143" s="884">
        <v>10.7</v>
      </c>
      <c r="AE143" s="865">
        <v>10.55</v>
      </c>
      <c r="AF143" s="875">
        <v>10.45</v>
      </c>
      <c r="AG143" s="44"/>
    </row>
    <row r="144" spans="22:33" ht="14.25">
      <c r="V144" s="840" t="s">
        <v>893</v>
      </c>
      <c r="W144" s="830" t="s">
        <v>1491</v>
      </c>
      <c r="X144" s="128"/>
      <c r="Y144" s="844" t="s">
        <v>1020</v>
      </c>
      <c r="Z144" s="850">
        <v>0.1</v>
      </c>
      <c r="AA144" s="857" t="s">
        <v>1264</v>
      </c>
      <c r="AB144" s="866" t="s">
        <v>1492</v>
      </c>
      <c r="AC144" s="873" t="str">
        <f t="shared" si="3"/>
        <v>福岡県春日市</v>
      </c>
      <c r="AD144" s="885">
        <v>10.7</v>
      </c>
      <c r="AE144" s="866">
        <v>10.55</v>
      </c>
      <c r="AF144" s="878">
        <v>10.45</v>
      </c>
      <c r="AG144" s="44"/>
    </row>
    <row r="145" spans="22:33" ht="14.25">
      <c r="V145" s="840" t="s">
        <v>893</v>
      </c>
      <c r="W145" s="830" t="s">
        <v>990</v>
      </c>
      <c r="X145" s="128"/>
      <c r="Y145" s="845" t="s">
        <v>1078</v>
      </c>
      <c r="Z145" s="851">
        <v>6.e-002</v>
      </c>
      <c r="AA145" s="858" t="s">
        <v>625</v>
      </c>
      <c r="AB145" s="867" t="s">
        <v>1161</v>
      </c>
      <c r="AC145" s="874" t="str">
        <f t="shared" si="3"/>
        <v>宮城県仙台市</v>
      </c>
      <c r="AD145" s="886">
        <v>10.42</v>
      </c>
      <c r="AE145" s="867">
        <v>10.33</v>
      </c>
      <c r="AF145" s="874">
        <v>10.27</v>
      </c>
      <c r="AG145" s="44"/>
    </row>
    <row r="146" spans="22:33" ht="14.25">
      <c r="V146" s="840" t="s">
        <v>893</v>
      </c>
      <c r="W146" s="830" t="s">
        <v>535</v>
      </c>
      <c r="X146" s="128"/>
      <c r="Y146" s="843" t="s">
        <v>1078</v>
      </c>
      <c r="Z146" s="849">
        <v>6.e-002</v>
      </c>
      <c r="AA146" s="856" t="s">
        <v>625</v>
      </c>
      <c r="AB146" s="865" t="s">
        <v>1494</v>
      </c>
      <c r="AC146" s="875" t="str">
        <f t="shared" si="3"/>
        <v>宮城県多賀城市</v>
      </c>
      <c r="AD146" s="884">
        <v>10.42</v>
      </c>
      <c r="AE146" s="865">
        <v>10.33</v>
      </c>
      <c r="AF146" s="875">
        <v>10.27</v>
      </c>
      <c r="AG146" s="44"/>
    </row>
    <row r="147" spans="22:33" ht="14.25">
      <c r="V147" s="840" t="s">
        <v>893</v>
      </c>
      <c r="W147" s="830" t="s">
        <v>1108</v>
      </c>
      <c r="X147" s="128"/>
      <c r="Y147" s="843" t="s">
        <v>1078</v>
      </c>
      <c r="Z147" s="849">
        <v>6.e-002</v>
      </c>
      <c r="AA147" s="856" t="s">
        <v>719</v>
      </c>
      <c r="AB147" s="865" t="s">
        <v>387</v>
      </c>
      <c r="AC147" s="875" t="str">
        <f t="shared" si="3"/>
        <v>茨城県土浦市</v>
      </c>
      <c r="AD147" s="884">
        <v>10.42</v>
      </c>
      <c r="AE147" s="865">
        <v>10.33</v>
      </c>
      <c r="AF147" s="875">
        <v>10.27</v>
      </c>
      <c r="AG147" s="44"/>
    </row>
    <row r="148" spans="22:33" ht="14.25">
      <c r="V148" s="840" t="s">
        <v>893</v>
      </c>
      <c r="W148" s="830" t="s">
        <v>1495</v>
      </c>
      <c r="X148" s="128"/>
      <c r="Y148" s="843" t="s">
        <v>1078</v>
      </c>
      <c r="Z148" s="849">
        <v>6.e-002</v>
      </c>
      <c r="AA148" s="856" t="s">
        <v>719</v>
      </c>
      <c r="AB148" s="865" t="s">
        <v>1496</v>
      </c>
      <c r="AC148" s="875" t="str">
        <f t="shared" si="3"/>
        <v>茨城県古河市</v>
      </c>
      <c r="AD148" s="884">
        <v>10.42</v>
      </c>
      <c r="AE148" s="865">
        <v>10.33</v>
      </c>
      <c r="AF148" s="875">
        <v>10.27</v>
      </c>
      <c r="AG148" s="44"/>
    </row>
    <row r="149" spans="22:33" ht="14.25">
      <c r="V149" s="840" t="s">
        <v>893</v>
      </c>
      <c r="W149" s="830" t="s">
        <v>446</v>
      </c>
      <c r="X149" s="128"/>
      <c r="Y149" s="843" t="s">
        <v>1078</v>
      </c>
      <c r="Z149" s="849">
        <v>6.e-002</v>
      </c>
      <c r="AA149" s="856" t="s">
        <v>719</v>
      </c>
      <c r="AB149" s="865" t="s">
        <v>1497</v>
      </c>
      <c r="AC149" s="875" t="str">
        <f t="shared" si="3"/>
        <v>茨城県利根町</v>
      </c>
      <c r="AD149" s="884">
        <v>10.42</v>
      </c>
      <c r="AE149" s="865">
        <v>10.33</v>
      </c>
      <c r="AF149" s="875">
        <v>10.27</v>
      </c>
      <c r="AG149" s="44"/>
    </row>
    <row r="150" spans="22:33" ht="14.25">
      <c r="V150" s="840" t="s">
        <v>893</v>
      </c>
      <c r="W150" s="830" t="s">
        <v>1498</v>
      </c>
      <c r="X150" s="128"/>
      <c r="Y150" s="843" t="s">
        <v>1078</v>
      </c>
      <c r="Z150" s="849">
        <v>6.e-002</v>
      </c>
      <c r="AA150" s="856" t="s">
        <v>661</v>
      </c>
      <c r="AB150" s="865" t="s">
        <v>1501</v>
      </c>
      <c r="AC150" s="875" t="str">
        <f t="shared" si="3"/>
        <v>栃木県宇都宮市</v>
      </c>
      <c r="AD150" s="884">
        <v>10.42</v>
      </c>
      <c r="AE150" s="865">
        <v>10.33</v>
      </c>
      <c r="AF150" s="875">
        <v>10.27</v>
      </c>
      <c r="AG150" s="44"/>
    </row>
    <row r="151" spans="22:33" ht="14.25">
      <c r="V151" s="840" t="s">
        <v>893</v>
      </c>
      <c r="W151" s="830" t="s">
        <v>1034</v>
      </c>
      <c r="X151" s="128"/>
      <c r="Y151" s="843" t="s">
        <v>1078</v>
      </c>
      <c r="Z151" s="849">
        <v>6.e-002</v>
      </c>
      <c r="AA151" s="856" t="s">
        <v>661</v>
      </c>
      <c r="AB151" s="865" t="s">
        <v>1236</v>
      </c>
      <c r="AC151" s="875" t="str">
        <f t="shared" si="3"/>
        <v>栃木県野木町</v>
      </c>
      <c r="AD151" s="884">
        <v>10.42</v>
      </c>
      <c r="AE151" s="865">
        <v>10.33</v>
      </c>
      <c r="AF151" s="875">
        <v>10.27</v>
      </c>
      <c r="AG151" s="44"/>
    </row>
    <row r="152" spans="22:33" ht="14.25">
      <c r="V152" s="840" t="s">
        <v>893</v>
      </c>
      <c r="W152" s="830" t="s">
        <v>1503</v>
      </c>
      <c r="X152" s="128"/>
      <c r="Y152" s="843" t="s">
        <v>1078</v>
      </c>
      <c r="Z152" s="849">
        <v>6.e-002</v>
      </c>
      <c r="AA152" s="856" t="s">
        <v>968</v>
      </c>
      <c r="AB152" s="865" t="s">
        <v>1247</v>
      </c>
      <c r="AC152" s="875" t="str">
        <f t="shared" si="3"/>
        <v>群馬県高崎市</v>
      </c>
      <c r="AD152" s="884">
        <v>10.42</v>
      </c>
      <c r="AE152" s="865">
        <v>10.33</v>
      </c>
      <c r="AF152" s="875">
        <v>10.27</v>
      </c>
      <c r="AG152" s="44"/>
    </row>
    <row r="153" spans="22:33" ht="14.25">
      <c r="V153" s="840" t="s">
        <v>893</v>
      </c>
      <c r="W153" s="830" t="s">
        <v>1506</v>
      </c>
      <c r="X153" s="128"/>
      <c r="Y153" s="843" t="s">
        <v>1078</v>
      </c>
      <c r="Z153" s="849">
        <v>6.e-002</v>
      </c>
      <c r="AA153" s="856" t="s">
        <v>984</v>
      </c>
      <c r="AB153" s="865" t="s">
        <v>1508</v>
      </c>
      <c r="AC153" s="875" t="str">
        <f t="shared" si="3"/>
        <v>埼玉県川越市</v>
      </c>
      <c r="AD153" s="884">
        <v>10.42</v>
      </c>
      <c r="AE153" s="865">
        <v>10.33</v>
      </c>
      <c r="AF153" s="875">
        <v>10.27</v>
      </c>
      <c r="AG153" s="44"/>
    </row>
    <row r="154" spans="22:33" ht="14.25">
      <c r="V154" s="840" t="s">
        <v>893</v>
      </c>
      <c r="W154" s="830" t="s">
        <v>785</v>
      </c>
      <c r="X154" s="128"/>
      <c r="Y154" s="843" t="s">
        <v>1078</v>
      </c>
      <c r="Z154" s="849">
        <v>6.e-002</v>
      </c>
      <c r="AA154" s="856" t="s">
        <v>984</v>
      </c>
      <c r="AB154" s="865" t="s">
        <v>1173</v>
      </c>
      <c r="AC154" s="875" t="str">
        <f t="shared" si="3"/>
        <v>埼玉県行田市</v>
      </c>
      <c r="AD154" s="884">
        <v>10.42</v>
      </c>
      <c r="AE154" s="865">
        <v>10.33</v>
      </c>
      <c r="AF154" s="875">
        <v>10.27</v>
      </c>
      <c r="AG154" s="44"/>
    </row>
    <row r="155" spans="22:33" ht="14.25">
      <c r="V155" s="840" t="s">
        <v>893</v>
      </c>
      <c r="W155" s="830" t="s">
        <v>1294</v>
      </c>
      <c r="X155" s="128"/>
      <c r="Y155" s="843" t="s">
        <v>1078</v>
      </c>
      <c r="Z155" s="849">
        <v>6.e-002</v>
      </c>
      <c r="AA155" s="856" t="s">
        <v>984</v>
      </c>
      <c r="AB155" s="865" t="s">
        <v>1509</v>
      </c>
      <c r="AC155" s="875" t="str">
        <f t="shared" si="3"/>
        <v>埼玉県所沢市</v>
      </c>
      <c r="AD155" s="884">
        <v>10.42</v>
      </c>
      <c r="AE155" s="865">
        <v>10.33</v>
      </c>
      <c r="AF155" s="875">
        <v>10.27</v>
      </c>
      <c r="AG155" s="44"/>
    </row>
    <row r="156" spans="22:33" ht="14.25">
      <c r="V156" s="840" t="s">
        <v>893</v>
      </c>
      <c r="W156" s="830" t="s">
        <v>1511</v>
      </c>
      <c r="X156" s="128"/>
      <c r="Y156" s="843" t="s">
        <v>1078</v>
      </c>
      <c r="Z156" s="849">
        <v>6.e-002</v>
      </c>
      <c r="AA156" s="856" t="s">
        <v>984</v>
      </c>
      <c r="AB156" s="865" t="s">
        <v>1457</v>
      </c>
      <c r="AC156" s="875" t="str">
        <f t="shared" si="3"/>
        <v>埼玉県飯能市</v>
      </c>
      <c r="AD156" s="884">
        <v>10.42</v>
      </c>
      <c r="AE156" s="865">
        <v>10.33</v>
      </c>
      <c r="AF156" s="875">
        <v>10.27</v>
      </c>
      <c r="AG156" s="44"/>
    </row>
    <row r="157" spans="22:33" ht="14.25">
      <c r="V157" s="840" t="s">
        <v>893</v>
      </c>
      <c r="W157" s="830" t="s">
        <v>1512</v>
      </c>
      <c r="X157" s="128"/>
      <c r="Y157" s="843" t="s">
        <v>1078</v>
      </c>
      <c r="Z157" s="849">
        <v>6.e-002</v>
      </c>
      <c r="AA157" s="856" t="s">
        <v>984</v>
      </c>
      <c r="AB157" s="865" t="s">
        <v>1513</v>
      </c>
      <c r="AC157" s="875" t="str">
        <f t="shared" si="3"/>
        <v>埼玉県加須市</v>
      </c>
      <c r="AD157" s="884">
        <v>10.42</v>
      </c>
      <c r="AE157" s="865">
        <v>10.33</v>
      </c>
      <c r="AF157" s="875">
        <v>10.27</v>
      </c>
      <c r="AG157" s="44"/>
    </row>
    <row r="158" spans="22:33" ht="14.25">
      <c r="V158" s="840" t="s">
        <v>893</v>
      </c>
      <c r="W158" s="830" t="s">
        <v>702</v>
      </c>
      <c r="X158" s="128"/>
      <c r="Y158" s="843" t="s">
        <v>1078</v>
      </c>
      <c r="Z158" s="849">
        <v>6.e-002</v>
      </c>
      <c r="AA158" s="856" t="s">
        <v>984</v>
      </c>
      <c r="AB158" s="865" t="s">
        <v>343</v>
      </c>
      <c r="AC158" s="875" t="str">
        <f t="shared" si="3"/>
        <v>埼玉県東松山市</v>
      </c>
      <c r="AD158" s="884">
        <v>10.42</v>
      </c>
      <c r="AE158" s="865">
        <v>10.33</v>
      </c>
      <c r="AF158" s="875">
        <v>10.27</v>
      </c>
      <c r="AG158" s="44"/>
    </row>
    <row r="159" spans="22:33" ht="14.25">
      <c r="V159" s="840" t="s">
        <v>893</v>
      </c>
      <c r="W159" s="830" t="s">
        <v>1514</v>
      </c>
      <c r="X159" s="128"/>
      <c r="Y159" s="843" t="s">
        <v>1078</v>
      </c>
      <c r="Z159" s="849">
        <v>6.e-002</v>
      </c>
      <c r="AA159" s="856" t="s">
        <v>984</v>
      </c>
      <c r="AB159" s="865" t="s">
        <v>1515</v>
      </c>
      <c r="AC159" s="875" t="str">
        <f t="shared" si="3"/>
        <v>埼玉県春日部市</v>
      </c>
      <c r="AD159" s="884">
        <v>10.42</v>
      </c>
      <c r="AE159" s="865">
        <v>10.33</v>
      </c>
      <c r="AF159" s="875">
        <v>10.27</v>
      </c>
      <c r="AG159" s="44"/>
    </row>
    <row r="160" spans="22:33" ht="14.25">
      <c r="V160" s="840" t="s">
        <v>893</v>
      </c>
      <c r="W160" s="830" t="s">
        <v>1516</v>
      </c>
      <c r="X160" s="128"/>
      <c r="Y160" s="843" t="s">
        <v>1078</v>
      </c>
      <c r="Z160" s="849">
        <v>6.e-002</v>
      </c>
      <c r="AA160" s="856" t="s">
        <v>984</v>
      </c>
      <c r="AB160" s="865" t="s">
        <v>1244</v>
      </c>
      <c r="AC160" s="875" t="str">
        <f t="shared" si="3"/>
        <v>埼玉県狭山市</v>
      </c>
      <c r="AD160" s="884">
        <v>10.42</v>
      </c>
      <c r="AE160" s="865">
        <v>10.33</v>
      </c>
      <c r="AF160" s="875">
        <v>10.27</v>
      </c>
      <c r="AG160" s="44"/>
    </row>
    <row r="161" spans="22:33" ht="14.25">
      <c r="V161" s="840" t="s">
        <v>893</v>
      </c>
      <c r="W161" s="830" t="s">
        <v>1517</v>
      </c>
      <c r="X161" s="128"/>
      <c r="Y161" s="843" t="s">
        <v>1078</v>
      </c>
      <c r="Z161" s="849">
        <v>6.e-002</v>
      </c>
      <c r="AA161" s="856" t="s">
        <v>984</v>
      </c>
      <c r="AB161" s="865" t="s">
        <v>630</v>
      </c>
      <c r="AC161" s="875" t="str">
        <f t="shared" si="3"/>
        <v>埼玉県羽生市</v>
      </c>
      <c r="AD161" s="884">
        <v>10.42</v>
      </c>
      <c r="AE161" s="865">
        <v>10.33</v>
      </c>
      <c r="AF161" s="875">
        <v>10.27</v>
      </c>
      <c r="AG161" s="44"/>
    </row>
    <row r="162" spans="22:33" ht="14.25">
      <c r="V162" s="840" t="s">
        <v>893</v>
      </c>
      <c r="W162" s="830" t="s">
        <v>1153</v>
      </c>
      <c r="X162" s="128"/>
      <c r="Y162" s="843" t="s">
        <v>1078</v>
      </c>
      <c r="Z162" s="849">
        <v>6.e-002</v>
      </c>
      <c r="AA162" s="856" t="s">
        <v>984</v>
      </c>
      <c r="AB162" s="865" t="s">
        <v>109</v>
      </c>
      <c r="AC162" s="875" t="str">
        <f t="shared" si="3"/>
        <v>埼玉県鴻巣市</v>
      </c>
      <c r="AD162" s="884">
        <v>10.42</v>
      </c>
      <c r="AE162" s="865">
        <v>10.33</v>
      </c>
      <c r="AF162" s="875">
        <v>10.27</v>
      </c>
      <c r="AG162" s="44"/>
    </row>
    <row r="163" spans="22:33" ht="14.25">
      <c r="V163" s="840" t="s">
        <v>893</v>
      </c>
      <c r="W163" s="830" t="s">
        <v>969</v>
      </c>
      <c r="X163" s="128"/>
      <c r="Y163" s="843" t="s">
        <v>1078</v>
      </c>
      <c r="Z163" s="849">
        <v>6.e-002</v>
      </c>
      <c r="AA163" s="856" t="s">
        <v>984</v>
      </c>
      <c r="AB163" s="865" t="s">
        <v>1004</v>
      </c>
      <c r="AC163" s="875" t="str">
        <f t="shared" si="3"/>
        <v>埼玉県上尾市</v>
      </c>
      <c r="AD163" s="884">
        <v>10.42</v>
      </c>
      <c r="AE163" s="865">
        <v>10.33</v>
      </c>
      <c r="AF163" s="875">
        <v>10.27</v>
      </c>
      <c r="AG163" s="44"/>
    </row>
    <row r="164" spans="22:33" ht="14.25">
      <c r="V164" s="840" t="s">
        <v>893</v>
      </c>
      <c r="W164" s="830" t="s">
        <v>909</v>
      </c>
      <c r="X164" s="128"/>
      <c r="Y164" s="843" t="s">
        <v>1078</v>
      </c>
      <c r="Z164" s="849">
        <v>6.e-002</v>
      </c>
      <c r="AA164" s="856" t="s">
        <v>984</v>
      </c>
      <c r="AB164" s="865" t="s">
        <v>924</v>
      </c>
      <c r="AC164" s="875" t="str">
        <f t="shared" si="3"/>
        <v>埼玉県越谷市</v>
      </c>
      <c r="AD164" s="884">
        <v>10.42</v>
      </c>
      <c r="AE164" s="865">
        <v>10.33</v>
      </c>
      <c r="AF164" s="875">
        <v>10.27</v>
      </c>
      <c r="AG164" s="44"/>
    </row>
    <row r="165" spans="22:33" ht="14.25">
      <c r="V165" s="840" t="s">
        <v>893</v>
      </c>
      <c r="W165" s="830" t="s">
        <v>1518</v>
      </c>
      <c r="X165" s="128"/>
      <c r="Y165" s="843" t="s">
        <v>1078</v>
      </c>
      <c r="Z165" s="849">
        <v>6.e-002</v>
      </c>
      <c r="AA165" s="856" t="s">
        <v>984</v>
      </c>
      <c r="AB165" s="865" t="s">
        <v>256</v>
      </c>
      <c r="AC165" s="875" t="str">
        <f t="shared" si="3"/>
        <v>埼玉県蕨市</v>
      </c>
      <c r="AD165" s="884">
        <v>10.42</v>
      </c>
      <c r="AE165" s="865">
        <v>10.33</v>
      </c>
      <c r="AF165" s="875">
        <v>10.27</v>
      </c>
      <c r="AG165" s="44"/>
    </row>
    <row r="166" spans="22:33" ht="14.25">
      <c r="V166" s="840" t="s">
        <v>893</v>
      </c>
      <c r="W166" s="830" t="s">
        <v>143</v>
      </c>
      <c r="X166" s="128"/>
      <c r="Y166" s="843" t="s">
        <v>1078</v>
      </c>
      <c r="Z166" s="849">
        <v>6.e-002</v>
      </c>
      <c r="AA166" s="856" t="s">
        <v>984</v>
      </c>
      <c r="AB166" s="865" t="s">
        <v>131</v>
      </c>
      <c r="AC166" s="875" t="str">
        <f t="shared" si="3"/>
        <v>埼玉県入間市</v>
      </c>
      <c r="AD166" s="884">
        <v>10.42</v>
      </c>
      <c r="AE166" s="865">
        <v>10.33</v>
      </c>
      <c r="AF166" s="875">
        <v>10.27</v>
      </c>
      <c r="AG166" s="44"/>
    </row>
    <row r="167" spans="22:33" ht="14.25">
      <c r="V167" s="840" t="s">
        <v>893</v>
      </c>
      <c r="W167" s="830" t="s">
        <v>1519</v>
      </c>
      <c r="X167" s="128"/>
      <c r="Y167" s="843" t="s">
        <v>1078</v>
      </c>
      <c r="Z167" s="849">
        <v>6.e-002</v>
      </c>
      <c r="AA167" s="856" t="s">
        <v>984</v>
      </c>
      <c r="AB167" s="865" t="s">
        <v>600</v>
      </c>
      <c r="AC167" s="875" t="str">
        <f t="shared" si="3"/>
        <v>埼玉県桶川市</v>
      </c>
      <c r="AD167" s="884">
        <v>10.42</v>
      </c>
      <c r="AE167" s="865">
        <v>10.33</v>
      </c>
      <c r="AF167" s="875">
        <v>10.27</v>
      </c>
      <c r="AG167" s="44"/>
    </row>
    <row r="168" spans="22:33" ht="14.25">
      <c r="V168" s="840" t="s">
        <v>893</v>
      </c>
      <c r="W168" s="830" t="s">
        <v>1109</v>
      </c>
      <c r="X168" s="128"/>
      <c r="Y168" s="843" t="s">
        <v>1078</v>
      </c>
      <c r="Z168" s="849">
        <v>6.e-002</v>
      </c>
      <c r="AA168" s="856" t="s">
        <v>984</v>
      </c>
      <c r="AB168" s="865" t="s">
        <v>1521</v>
      </c>
      <c r="AC168" s="875" t="str">
        <f t="shared" si="3"/>
        <v>埼玉県久喜市</v>
      </c>
      <c r="AD168" s="884">
        <v>10.42</v>
      </c>
      <c r="AE168" s="865">
        <v>10.33</v>
      </c>
      <c r="AF168" s="875">
        <v>10.27</v>
      </c>
      <c r="AG168" s="44"/>
    </row>
    <row r="169" spans="22:33" ht="14.25">
      <c r="V169" s="840" t="s">
        <v>893</v>
      </c>
      <c r="W169" s="830" t="s">
        <v>1522</v>
      </c>
      <c r="X169" s="128"/>
      <c r="Y169" s="843" t="s">
        <v>1078</v>
      </c>
      <c r="Z169" s="849">
        <v>6.e-002</v>
      </c>
      <c r="AA169" s="856" t="s">
        <v>984</v>
      </c>
      <c r="AB169" s="865" t="s">
        <v>1452</v>
      </c>
      <c r="AC169" s="875" t="str">
        <f t="shared" si="3"/>
        <v>埼玉県北本市</v>
      </c>
      <c r="AD169" s="884">
        <v>10.42</v>
      </c>
      <c r="AE169" s="865">
        <v>10.33</v>
      </c>
      <c r="AF169" s="875">
        <v>10.27</v>
      </c>
      <c r="AG169" s="44"/>
    </row>
    <row r="170" spans="22:33" ht="14.25">
      <c r="V170" s="840" t="s">
        <v>893</v>
      </c>
      <c r="W170" s="830" t="s">
        <v>1523</v>
      </c>
      <c r="X170" s="128"/>
      <c r="Y170" s="843" t="s">
        <v>1078</v>
      </c>
      <c r="Z170" s="849">
        <v>6.e-002</v>
      </c>
      <c r="AA170" s="856" t="s">
        <v>984</v>
      </c>
      <c r="AB170" s="865" t="s">
        <v>196</v>
      </c>
      <c r="AC170" s="875" t="str">
        <f t="shared" si="3"/>
        <v>埼玉県富士見市</v>
      </c>
      <c r="AD170" s="884">
        <v>10.42</v>
      </c>
      <c r="AE170" s="865">
        <v>10.33</v>
      </c>
      <c r="AF170" s="875">
        <v>10.27</v>
      </c>
      <c r="AG170" s="44"/>
    </row>
    <row r="171" spans="22:33" ht="14.25">
      <c r="V171" s="840" t="s">
        <v>893</v>
      </c>
      <c r="W171" s="830" t="s">
        <v>1072</v>
      </c>
      <c r="X171" s="128"/>
      <c r="Y171" s="843" t="s">
        <v>1078</v>
      </c>
      <c r="Z171" s="849">
        <v>6.e-002</v>
      </c>
      <c r="AA171" s="856" t="s">
        <v>984</v>
      </c>
      <c r="AB171" s="865" t="s">
        <v>1525</v>
      </c>
      <c r="AC171" s="875" t="str">
        <f t="shared" si="3"/>
        <v>埼玉県三郷市</v>
      </c>
      <c r="AD171" s="884">
        <v>10.42</v>
      </c>
      <c r="AE171" s="865">
        <v>10.33</v>
      </c>
      <c r="AF171" s="875">
        <v>10.27</v>
      </c>
      <c r="AG171" s="44"/>
    </row>
    <row r="172" spans="22:33" ht="14.25">
      <c r="V172" s="840" t="s">
        <v>893</v>
      </c>
      <c r="W172" s="830" t="s">
        <v>808</v>
      </c>
      <c r="X172" s="128"/>
      <c r="Y172" s="843" t="s">
        <v>1078</v>
      </c>
      <c r="Z172" s="849">
        <v>6.e-002</v>
      </c>
      <c r="AA172" s="856" t="s">
        <v>984</v>
      </c>
      <c r="AB172" s="865" t="s">
        <v>596</v>
      </c>
      <c r="AC172" s="875" t="str">
        <f t="shared" si="3"/>
        <v>埼玉県蓮田市</v>
      </c>
      <c r="AD172" s="884">
        <v>10.42</v>
      </c>
      <c r="AE172" s="865">
        <v>10.33</v>
      </c>
      <c r="AF172" s="875">
        <v>10.27</v>
      </c>
      <c r="AG172" s="44"/>
    </row>
    <row r="173" spans="22:33" ht="14.25">
      <c r="V173" s="840" t="s">
        <v>893</v>
      </c>
      <c r="W173" s="830" t="s">
        <v>170</v>
      </c>
      <c r="X173" s="128"/>
      <c r="Y173" s="843" t="s">
        <v>1078</v>
      </c>
      <c r="Z173" s="849">
        <v>6.e-002</v>
      </c>
      <c r="AA173" s="856" t="s">
        <v>984</v>
      </c>
      <c r="AB173" s="865" t="s">
        <v>632</v>
      </c>
      <c r="AC173" s="875" t="str">
        <f t="shared" si="3"/>
        <v>埼玉県坂戸市</v>
      </c>
      <c r="AD173" s="884">
        <v>10.42</v>
      </c>
      <c r="AE173" s="865">
        <v>10.33</v>
      </c>
      <c r="AF173" s="875">
        <v>10.27</v>
      </c>
      <c r="AG173" s="44"/>
    </row>
    <row r="174" spans="22:33" ht="14.25">
      <c r="V174" s="840" t="s">
        <v>893</v>
      </c>
      <c r="W174" s="830" t="s">
        <v>391</v>
      </c>
      <c r="X174" s="128"/>
      <c r="Y174" s="843" t="s">
        <v>1078</v>
      </c>
      <c r="Z174" s="849">
        <v>6.e-002</v>
      </c>
      <c r="AA174" s="856" t="s">
        <v>984</v>
      </c>
      <c r="AB174" s="865" t="s">
        <v>1420</v>
      </c>
      <c r="AC174" s="875" t="str">
        <f t="shared" si="3"/>
        <v>埼玉県幸手市</v>
      </c>
      <c r="AD174" s="884">
        <v>10.42</v>
      </c>
      <c r="AE174" s="865">
        <v>10.33</v>
      </c>
      <c r="AF174" s="875">
        <v>10.27</v>
      </c>
      <c r="AG174" s="44"/>
    </row>
    <row r="175" spans="22:33" ht="14.25">
      <c r="V175" s="840" t="s">
        <v>893</v>
      </c>
      <c r="W175" s="830" t="s">
        <v>1526</v>
      </c>
      <c r="X175" s="128"/>
      <c r="Y175" s="843" t="s">
        <v>1078</v>
      </c>
      <c r="Z175" s="849">
        <v>6.e-002</v>
      </c>
      <c r="AA175" s="856" t="s">
        <v>984</v>
      </c>
      <c r="AB175" s="865" t="s">
        <v>1527</v>
      </c>
      <c r="AC175" s="875" t="str">
        <f t="shared" si="3"/>
        <v>埼玉県鶴ヶ島市</v>
      </c>
      <c r="AD175" s="884">
        <v>10.42</v>
      </c>
      <c r="AE175" s="865">
        <v>10.33</v>
      </c>
      <c r="AF175" s="875">
        <v>10.27</v>
      </c>
      <c r="AG175" s="44"/>
    </row>
    <row r="176" spans="22:33" ht="14.25">
      <c r="V176" s="840" t="s">
        <v>893</v>
      </c>
      <c r="W176" s="830" t="s">
        <v>1528</v>
      </c>
      <c r="X176" s="128"/>
      <c r="Y176" s="843" t="s">
        <v>1078</v>
      </c>
      <c r="Z176" s="849">
        <v>6.e-002</v>
      </c>
      <c r="AA176" s="856" t="s">
        <v>984</v>
      </c>
      <c r="AB176" s="865" t="s">
        <v>1260</v>
      </c>
      <c r="AC176" s="875" t="str">
        <f t="shared" si="3"/>
        <v>埼玉県吉川市</v>
      </c>
      <c r="AD176" s="884">
        <v>10.42</v>
      </c>
      <c r="AE176" s="865">
        <v>10.33</v>
      </c>
      <c r="AF176" s="875">
        <v>10.27</v>
      </c>
      <c r="AG176" s="44"/>
    </row>
    <row r="177" spans="22:33" ht="14.25">
      <c r="V177" s="840" t="s">
        <v>893</v>
      </c>
      <c r="W177" s="830" t="s">
        <v>1529</v>
      </c>
      <c r="X177" s="128"/>
      <c r="Y177" s="843" t="s">
        <v>1078</v>
      </c>
      <c r="Z177" s="849">
        <v>6.e-002</v>
      </c>
      <c r="AA177" s="856" t="s">
        <v>984</v>
      </c>
      <c r="AB177" s="865" t="s">
        <v>1530</v>
      </c>
      <c r="AC177" s="875" t="str">
        <f t="shared" si="3"/>
        <v>埼玉県白岡市</v>
      </c>
      <c r="AD177" s="884">
        <v>10.42</v>
      </c>
      <c r="AE177" s="865">
        <v>10.33</v>
      </c>
      <c r="AF177" s="875">
        <v>10.27</v>
      </c>
      <c r="AG177" s="44"/>
    </row>
    <row r="178" spans="22:33" ht="14.25">
      <c r="V178" s="840" t="s">
        <v>893</v>
      </c>
      <c r="W178" s="830" t="s">
        <v>1532</v>
      </c>
      <c r="X178" s="128"/>
      <c r="Y178" s="843" t="s">
        <v>1078</v>
      </c>
      <c r="Z178" s="849">
        <v>6.e-002</v>
      </c>
      <c r="AA178" s="856" t="s">
        <v>984</v>
      </c>
      <c r="AB178" s="865" t="s">
        <v>1533</v>
      </c>
      <c r="AC178" s="875" t="str">
        <f t="shared" si="3"/>
        <v>埼玉県伊奈町</v>
      </c>
      <c r="AD178" s="884">
        <v>10.42</v>
      </c>
      <c r="AE178" s="865">
        <v>10.33</v>
      </c>
      <c r="AF178" s="875">
        <v>10.27</v>
      </c>
      <c r="AG178" s="44"/>
    </row>
    <row r="179" spans="22:33" ht="14.25">
      <c r="V179" s="840" t="s">
        <v>893</v>
      </c>
      <c r="W179" s="830" t="s">
        <v>741</v>
      </c>
      <c r="X179" s="128"/>
      <c r="Y179" s="843" t="s">
        <v>1078</v>
      </c>
      <c r="Z179" s="849">
        <v>6.e-002</v>
      </c>
      <c r="AA179" s="856" t="s">
        <v>984</v>
      </c>
      <c r="AB179" s="865" t="s">
        <v>1535</v>
      </c>
      <c r="AC179" s="875" t="str">
        <f t="shared" si="3"/>
        <v>埼玉県三芳町</v>
      </c>
      <c r="AD179" s="884">
        <v>10.42</v>
      </c>
      <c r="AE179" s="865">
        <v>10.33</v>
      </c>
      <c r="AF179" s="875">
        <v>10.27</v>
      </c>
      <c r="AG179" s="44"/>
    </row>
    <row r="180" spans="22:33" ht="14.25">
      <c r="V180" s="840" t="s">
        <v>893</v>
      </c>
      <c r="W180" s="830" t="s">
        <v>356</v>
      </c>
      <c r="X180" s="128"/>
      <c r="Y180" s="843" t="s">
        <v>1078</v>
      </c>
      <c r="Z180" s="849">
        <v>6.e-002</v>
      </c>
      <c r="AA180" s="856" t="s">
        <v>984</v>
      </c>
      <c r="AB180" s="865" t="s">
        <v>106</v>
      </c>
      <c r="AC180" s="875" t="str">
        <f t="shared" si="3"/>
        <v>埼玉県宮代町</v>
      </c>
      <c r="AD180" s="884">
        <v>10.42</v>
      </c>
      <c r="AE180" s="865">
        <v>10.33</v>
      </c>
      <c r="AF180" s="875">
        <v>10.27</v>
      </c>
      <c r="AG180" s="44"/>
    </row>
    <row r="181" spans="22:33" ht="14.25">
      <c r="V181" s="840" t="s">
        <v>893</v>
      </c>
      <c r="W181" s="830" t="s">
        <v>1102</v>
      </c>
      <c r="X181" s="128"/>
      <c r="Y181" s="843" t="s">
        <v>1078</v>
      </c>
      <c r="Z181" s="849">
        <v>6.e-002</v>
      </c>
      <c r="AA181" s="856" t="s">
        <v>984</v>
      </c>
      <c r="AB181" s="865" t="s">
        <v>1536</v>
      </c>
      <c r="AC181" s="875" t="str">
        <f t="shared" si="3"/>
        <v>埼玉県杉戸町</v>
      </c>
      <c r="AD181" s="884">
        <v>10.42</v>
      </c>
      <c r="AE181" s="865">
        <v>10.33</v>
      </c>
      <c r="AF181" s="875">
        <v>10.27</v>
      </c>
      <c r="AG181" s="44"/>
    </row>
    <row r="182" spans="22:33" ht="14.25">
      <c r="V182" s="840" t="s">
        <v>893</v>
      </c>
      <c r="W182" s="830" t="s">
        <v>1217</v>
      </c>
      <c r="X182" s="128"/>
      <c r="Y182" s="843" t="s">
        <v>1078</v>
      </c>
      <c r="Z182" s="849">
        <v>6.e-002</v>
      </c>
      <c r="AA182" s="856" t="s">
        <v>984</v>
      </c>
      <c r="AB182" s="865" t="s">
        <v>204</v>
      </c>
      <c r="AC182" s="875" t="str">
        <f t="shared" si="3"/>
        <v>埼玉県松伏町</v>
      </c>
      <c r="AD182" s="884">
        <v>10.42</v>
      </c>
      <c r="AE182" s="865">
        <v>10.33</v>
      </c>
      <c r="AF182" s="875">
        <v>10.27</v>
      </c>
      <c r="AG182" s="44"/>
    </row>
    <row r="183" spans="22:33" ht="14.25">
      <c r="V183" s="840" t="s">
        <v>893</v>
      </c>
      <c r="W183" s="830" t="s">
        <v>219</v>
      </c>
      <c r="X183" s="128"/>
      <c r="Y183" s="843" t="s">
        <v>1078</v>
      </c>
      <c r="Z183" s="849">
        <v>6.e-002</v>
      </c>
      <c r="AA183" s="856" t="s">
        <v>96</v>
      </c>
      <c r="AB183" s="865" t="s">
        <v>837</v>
      </c>
      <c r="AC183" s="875" t="str">
        <f t="shared" si="3"/>
        <v>千葉県木更津市</v>
      </c>
      <c r="AD183" s="884">
        <v>10.42</v>
      </c>
      <c r="AE183" s="865">
        <v>10.33</v>
      </c>
      <c r="AF183" s="875">
        <v>10.27</v>
      </c>
      <c r="AG183" s="44"/>
    </row>
    <row r="184" spans="22:33" ht="14.25">
      <c r="V184" s="840" t="s">
        <v>893</v>
      </c>
      <c r="W184" s="830" t="s">
        <v>1135</v>
      </c>
      <c r="X184" s="128"/>
      <c r="Y184" s="843" t="s">
        <v>1078</v>
      </c>
      <c r="Z184" s="849">
        <v>6.e-002</v>
      </c>
      <c r="AA184" s="856" t="s">
        <v>96</v>
      </c>
      <c r="AB184" s="865" t="s">
        <v>1360</v>
      </c>
      <c r="AC184" s="875" t="str">
        <f t="shared" si="3"/>
        <v>千葉県野田市</v>
      </c>
      <c r="AD184" s="884">
        <v>10.42</v>
      </c>
      <c r="AE184" s="865">
        <v>10.33</v>
      </c>
      <c r="AF184" s="875">
        <v>10.27</v>
      </c>
      <c r="AG184" s="44"/>
    </row>
    <row r="185" spans="22:33" ht="14.25">
      <c r="V185" s="840" t="s">
        <v>893</v>
      </c>
      <c r="W185" s="830" t="s">
        <v>1026</v>
      </c>
      <c r="X185" s="128"/>
      <c r="Y185" s="843" t="s">
        <v>1078</v>
      </c>
      <c r="Z185" s="849">
        <v>6.e-002</v>
      </c>
      <c r="AA185" s="856" t="s">
        <v>96</v>
      </c>
      <c r="AB185" s="865" t="s">
        <v>1190</v>
      </c>
      <c r="AC185" s="875" t="str">
        <f t="shared" si="3"/>
        <v>千葉県茂原市</v>
      </c>
      <c r="AD185" s="884">
        <v>10.42</v>
      </c>
      <c r="AE185" s="865">
        <v>10.33</v>
      </c>
      <c r="AF185" s="875">
        <v>10.27</v>
      </c>
      <c r="AG185" s="44"/>
    </row>
    <row r="186" spans="22:33" ht="14.25">
      <c r="V186" s="840" t="s">
        <v>893</v>
      </c>
      <c r="W186" s="830" t="s">
        <v>744</v>
      </c>
      <c r="X186" s="128"/>
      <c r="Y186" s="843" t="s">
        <v>1078</v>
      </c>
      <c r="Z186" s="849">
        <v>6.e-002</v>
      </c>
      <c r="AA186" s="856" t="s">
        <v>96</v>
      </c>
      <c r="AB186" s="865" t="s">
        <v>1538</v>
      </c>
      <c r="AC186" s="875" t="str">
        <f t="shared" si="3"/>
        <v>千葉県柏市</v>
      </c>
      <c r="AD186" s="884">
        <v>10.42</v>
      </c>
      <c r="AE186" s="865">
        <v>10.33</v>
      </c>
      <c r="AF186" s="875">
        <v>10.27</v>
      </c>
      <c r="AG186" s="44"/>
    </row>
    <row r="187" spans="22:33">
      <c r="V187" s="840" t="s">
        <v>893</v>
      </c>
      <c r="W187" s="830" t="s">
        <v>657</v>
      </c>
      <c r="X187" s="128"/>
      <c r="Y187" s="843" t="s">
        <v>1078</v>
      </c>
      <c r="Z187" s="849">
        <v>6.e-002</v>
      </c>
      <c r="AA187" s="856" t="s">
        <v>96</v>
      </c>
      <c r="AB187" s="865" t="s">
        <v>1539</v>
      </c>
      <c r="AC187" s="875" t="str">
        <f t="shared" si="3"/>
        <v>千葉県流山市</v>
      </c>
      <c r="AD187" s="884">
        <v>10.42</v>
      </c>
      <c r="AE187" s="865">
        <v>10.33</v>
      </c>
      <c r="AF187" s="875">
        <v>10.27</v>
      </c>
      <c r="AG187" s="44"/>
    </row>
    <row r="188" spans="22:33">
      <c r="V188" s="830" t="s">
        <v>80</v>
      </c>
      <c r="W188" s="830" t="s">
        <v>10</v>
      </c>
      <c r="X188" s="128"/>
      <c r="Y188" s="843" t="s">
        <v>1078</v>
      </c>
      <c r="Z188" s="849">
        <v>6.e-002</v>
      </c>
      <c r="AA188" s="856" t="s">
        <v>96</v>
      </c>
      <c r="AB188" s="865" t="s">
        <v>1540</v>
      </c>
      <c r="AC188" s="875" t="str">
        <f t="shared" si="3"/>
        <v>千葉県我孫子市</v>
      </c>
      <c r="AD188" s="884">
        <v>10.42</v>
      </c>
      <c r="AE188" s="865">
        <v>10.33</v>
      </c>
      <c r="AF188" s="875">
        <v>10.27</v>
      </c>
      <c r="AG188" s="44"/>
    </row>
    <row r="189" spans="22:33">
      <c r="V189" s="830" t="s">
        <v>80</v>
      </c>
      <c r="W189" s="830" t="s">
        <v>1543</v>
      </c>
      <c r="X189" s="128"/>
      <c r="Y189" s="843" t="s">
        <v>1078</v>
      </c>
      <c r="Z189" s="849">
        <v>6.e-002</v>
      </c>
      <c r="AA189" s="856" t="s">
        <v>96</v>
      </c>
      <c r="AB189" s="865" t="s">
        <v>710</v>
      </c>
      <c r="AC189" s="875" t="str">
        <f t="shared" si="3"/>
        <v>千葉県鎌ケ谷市</v>
      </c>
      <c r="AD189" s="884">
        <v>10.42</v>
      </c>
      <c r="AE189" s="865">
        <v>10.33</v>
      </c>
      <c r="AF189" s="875">
        <v>10.27</v>
      </c>
      <c r="AG189" s="44"/>
    </row>
    <row r="190" spans="22:33">
      <c r="V190" s="830" t="s">
        <v>80</v>
      </c>
      <c r="W190" s="830" t="s">
        <v>1545</v>
      </c>
      <c r="X190" s="128"/>
      <c r="Y190" s="843" t="s">
        <v>1078</v>
      </c>
      <c r="Z190" s="849">
        <v>6.e-002</v>
      </c>
      <c r="AA190" s="856" t="s">
        <v>96</v>
      </c>
      <c r="AB190" s="865" t="s">
        <v>423</v>
      </c>
      <c r="AC190" s="875" t="str">
        <f t="shared" si="3"/>
        <v>千葉県白井市</v>
      </c>
      <c r="AD190" s="884">
        <v>10.42</v>
      </c>
      <c r="AE190" s="865">
        <v>10.33</v>
      </c>
      <c r="AF190" s="875">
        <v>10.27</v>
      </c>
      <c r="AG190" s="44"/>
    </row>
    <row r="191" spans="22:33">
      <c r="V191" s="830" t="s">
        <v>80</v>
      </c>
      <c r="W191" s="830" t="s">
        <v>1546</v>
      </c>
      <c r="X191" s="128"/>
      <c r="Y191" s="843" t="s">
        <v>1078</v>
      </c>
      <c r="Z191" s="849">
        <v>6.e-002</v>
      </c>
      <c r="AA191" s="856" t="s">
        <v>96</v>
      </c>
      <c r="AB191" s="865" t="s">
        <v>1547</v>
      </c>
      <c r="AC191" s="875" t="str">
        <f t="shared" si="3"/>
        <v>千葉県酒々井町</v>
      </c>
      <c r="AD191" s="884">
        <v>10.42</v>
      </c>
      <c r="AE191" s="865">
        <v>10.33</v>
      </c>
      <c r="AF191" s="875">
        <v>10.27</v>
      </c>
      <c r="AG191" s="44"/>
    </row>
    <row r="192" spans="22:33">
      <c r="V192" s="830" t="s">
        <v>80</v>
      </c>
      <c r="W192" s="830" t="s">
        <v>1321</v>
      </c>
      <c r="X192" s="128"/>
      <c r="Y192" s="843" t="s">
        <v>1078</v>
      </c>
      <c r="Z192" s="849">
        <v>6.e-002</v>
      </c>
      <c r="AA192" s="856" t="s">
        <v>390</v>
      </c>
      <c r="AB192" s="865" t="s">
        <v>1548</v>
      </c>
      <c r="AC192" s="875" t="str">
        <f t="shared" si="3"/>
        <v>東京都武蔵村山市</v>
      </c>
      <c r="AD192" s="884">
        <v>10.42</v>
      </c>
      <c r="AE192" s="865">
        <v>10.33</v>
      </c>
      <c r="AF192" s="875">
        <v>10.27</v>
      </c>
      <c r="AG192" s="44"/>
    </row>
    <row r="193" spans="22:33">
      <c r="V193" s="830" t="s">
        <v>80</v>
      </c>
      <c r="W193" s="830" t="s">
        <v>1549</v>
      </c>
      <c r="X193" s="128"/>
      <c r="Y193" s="843" t="s">
        <v>1078</v>
      </c>
      <c r="Z193" s="849">
        <v>6.e-002</v>
      </c>
      <c r="AA193" s="856" t="s">
        <v>390</v>
      </c>
      <c r="AB193" s="865" t="s">
        <v>116</v>
      </c>
      <c r="AC193" s="875" t="str">
        <f t="shared" si="3"/>
        <v>東京都羽村市</v>
      </c>
      <c r="AD193" s="884">
        <v>10.42</v>
      </c>
      <c r="AE193" s="865">
        <v>10.33</v>
      </c>
      <c r="AF193" s="875">
        <v>10.27</v>
      </c>
      <c r="AG193" s="44"/>
    </row>
    <row r="194" spans="22:33">
      <c r="V194" s="830" t="s">
        <v>80</v>
      </c>
      <c r="W194" s="830" t="s">
        <v>611</v>
      </c>
      <c r="X194" s="128"/>
      <c r="Y194" s="843" t="s">
        <v>1078</v>
      </c>
      <c r="Z194" s="849">
        <v>6.e-002</v>
      </c>
      <c r="AA194" s="856" t="s">
        <v>390</v>
      </c>
      <c r="AB194" s="865" t="s">
        <v>872</v>
      </c>
      <c r="AC194" s="875" t="str">
        <f t="shared" si="3"/>
        <v>東京都瑞穂町</v>
      </c>
      <c r="AD194" s="884">
        <v>10.42</v>
      </c>
      <c r="AE194" s="865">
        <v>10.33</v>
      </c>
      <c r="AF194" s="875">
        <v>10.27</v>
      </c>
      <c r="AG194" s="44"/>
    </row>
    <row r="195" spans="22:33">
      <c r="V195" s="830" t="s">
        <v>80</v>
      </c>
      <c r="W195" s="830" t="s">
        <v>1400</v>
      </c>
      <c r="X195" s="128"/>
      <c r="Y195" s="843" t="s">
        <v>1078</v>
      </c>
      <c r="Z195" s="849">
        <v>6.e-002</v>
      </c>
      <c r="AA195" s="856" t="s">
        <v>390</v>
      </c>
      <c r="AB195" s="865" t="s">
        <v>300</v>
      </c>
      <c r="AC195" s="875" t="str">
        <f t="shared" ref="AC195:AC258" si="4">AA195&amp;AB195</f>
        <v>東京都奥多摩町</v>
      </c>
      <c r="AD195" s="884">
        <v>10.42</v>
      </c>
      <c r="AE195" s="865">
        <v>10.33</v>
      </c>
      <c r="AF195" s="875">
        <v>10.27</v>
      </c>
      <c r="AG195" s="44"/>
    </row>
    <row r="196" spans="22:33">
      <c r="V196" s="830" t="s">
        <v>80</v>
      </c>
      <c r="W196" s="830" t="s">
        <v>1041</v>
      </c>
      <c r="X196" s="128"/>
      <c r="Y196" s="843" t="s">
        <v>1078</v>
      </c>
      <c r="Z196" s="849">
        <v>6.e-002</v>
      </c>
      <c r="AA196" s="856" t="s">
        <v>390</v>
      </c>
      <c r="AB196" s="865" t="s">
        <v>1550</v>
      </c>
      <c r="AC196" s="875" t="str">
        <f t="shared" si="4"/>
        <v>東京都檜原村</v>
      </c>
      <c r="AD196" s="884">
        <v>10.42</v>
      </c>
      <c r="AE196" s="865">
        <v>10.33</v>
      </c>
      <c r="AF196" s="875">
        <v>10.27</v>
      </c>
      <c r="AG196" s="44"/>
    </row>
    <row r="197" spans="22:33">
      <c r="V197" s="830" t="s">
        <v>80</v>
      </c>
      <c r="W197" s="830" t="s">
        <v>1551</v>
      </c>
      <c r="X197" s="128"/>
      <c r="Y197" s="843" t="s">
        <v>1078</v>
      </c>
      <c r="Z197" s="849">
        <v>6.e-002</v>
      </c>
      <c r="AA197" s="856" t="s">
        <v>1006</v>
      </c>
      <c r="AB197" s="865" t="s">
        <v>1553</v>
      </c>
      <c r="AC197" s="875" t="str">
        <f t="shared" si="4"/>
        <v>神奈川県秦野市</v>
      </c>
      <c r="AD197" s="884">
        <v>10.42</v>
      </c>
      <c r="AE197" s="865">
        <v>10.33</v>
      </c>
      <c r="AF197" s="875">
        <v>10.27</v>
      </c>
      <c r="AG197" s="44"/>
    </row>
    <row r="198" spans="22:33">
      <c r="V198" s="830" t="s">
        <v>80</v>
      </c>
      <c r="W198" s="830" t="s">
        <v>1554</v>
      </c>
      <c r="X198" s="128"/>
      <c r="Y198" s="843" t="s">
        <v>1078</v>
      </c>
      <c r="Z198" s="849">
        <v>6.e-002</v>
      </c>
      <c r="AA198" s="856" t="s">
        <v>1006</v>
      </c>
      <c r="AB198" s="865" t="s">
        <v>1555</v>
      </c>
      <c r="AC198" s="875" t="str">
        <f t="shared" si="4"/>
        <v>神奈川県大磯町</v>
      </c>
      <c r="AD198" s="884">
        <v>10.42</v>
      </c>
      <c r="AE198" s="865">
        <v>10.33</v>
      </c>
      <c r="AF198" s="875">
        <v>10.27</v>
      </c>
      <c r="AG198" s="44"/>
    </row>
    <row r="199" spans="22:33">
      <c r="V199" s="830" t="s">
        <v>80</v>
      </c>
      <c r="W199" s="830" t="s">
        <v>964</v>
      </c>
      <c r="X199" s="128"/>
      <c r="Y199" s="843" t="s">
        <v>1078</v>
      </c>
      <c r="Z199" s="849">
        <v>6.e-002</v>
      </c>
      <c r="AA199" s="856" t="s">
        <v>1006</v>
      </c>
      <c r="AB199" s="865" t="s">
        <v>1556</v>
      </c>
      <c r="AC199" s="875" t="str">
        <f t="shared" si="4"/>
        <v>神奈川県二宮町</v>
      </c>
      <c r="AD199" s="884">
        <v>10.42</v>
      </c>
      <c r="AE199" s="865">
        <v>10.33</v>
      </c>
      <c r="AF199" s="875">
        <v>10.27</v>
      </c>
      <c r="AG199" s="44"/>
    </row>
    <row r="200" spans="22:33">
      <c r="V200" s="830" t="s">
        <v>80</v>
      </c>
      <c r="W200" s="830" t="s">
        <v>45</v>
      </c>
      <c r="X200" s="128"/>
      <c r="Y200" s="843" t="s">
        <v>1078</v>
      </c>
      <c r="Z200" s="849">
        <v>6.e-002</v>
      </c>
      <c r="AA200" s="856" t="s">
        <v>1006</v>
      </c>
      <c r="AB200" s="865" t="s">
        <v>1557</v>
      </c>
      <c r="AC200" s="875" t="str">
        <f t="shared" si="4"/>
        <v>神奈川県中井町</v>
      </c>
      <c r="AD200" s="884">
        <v>10.42</v>
      </c>
      <c r="AE200" s="865">
        <v>10.33</v>
      </c>
      <c r="AF200" s="875">
        <v>10.27</v>
      </c>
      <c r="AG200" s="44"/>
    </row>
    <row r="201" spans="22:33">
      <c r="V201" s="830" t="s">
        <v>80</v>
      </c>
      <c r="W201" s="830" t="s">
        <v>1094</v>
      </c>
      <c r="X201" s="128"/>
      <c r="Y201" s="843" t="s">
        <v>1078</v>
      </c>
      <c r="Z201" s="849">
        <v>6.e-002</v>
      </c>
      <c r="AA201" s="856" t="s">
        <v>1006</v>
      </c>
      <c r="AB201" s="865" t="s">
        <v>1558</v>
      </c>
      <c r="AC201" s="875" t="str">
        <f t="shared" si="4"/>
        <v>神奈川県清川村</v>
      </c>
      <c r="AD201" s="884">
        <v>10.42</v>
      </c>
      <c r="AE201" s="865">
        <v>10.33</v>
      </c>
      <c r="AF201" s="875">
        <v>10.27</v>
      </c>
      <c r="AG201" s="44"/>
    </row>
    <row r="202" spans="22:33">
      <c r="V202" s="830" t="s">
        <v>80</v>
      </c>
      <c r="W202" s="830" t="s">
        <v>1559</v>
      </c>
      <c r="X202" s="128"/>
      <c r="Y202" s="843" t="s">
        <v>1078</v>
      </c>
      <c r="Z202" s="849">
        <v>6.e-002</v>
      </c>
      <c r="AA202" s="856" t="s">
        <v>177</v>
      </c>
      <c r="AB202" s="865" t="s">
        <v>86</v>
      </c>
      <c r="AC202" s="875" t="str">
        <f t="shared" si="4"/>
        <v>岐阜県岐阜市</v>
      </c>
      <c r="AD202" s="884">
        <v>10.42</v>
      </c>
      <c r="AE202" s="865">
        <v>10.33</v>
      </c>
      <c r="AF202" s="875">
        <v>10.27</v>
      </c>
      <c r="AG202" s="44"/>
    </row>
    <row r="203" spans="22:33">
      <c r="V203" s="830" t="s">
        <v>80</v>
      </c>
      <c r="W203" s="830" t="s">
        <v>1137</v>
      </c>
      <c r="X203" s="128"/>
      <c r="Y203" s="843" t="s">
        <v>1078</v>
      </c>
      <c r="Z203" s="849">
        <v>6.e-002</v>
      </c>
      <c r="AA203" s="856" t="s">
        <v>738</v>
      </c>
      <c r="AB203" s="865" t="s">
        <v>1561</v>
      </c>
      <c r="AC203" s="875" t="str">
        <f t="shared" si="4"/>
        <v>静岡県静岡市</v>
      </c>
      <c r="AD203" s="884">
        <v>10.42</v>
      </c>
      <c r="AE203" s="865">
        <v>10.33</v>
      </c>
      <c r="AF203" s="875">
        <v>10.27</v>
      </c>
      <c r="AG203" s="44"/>
    </row>
    <row r="204" spans="22:33">
      <c r="V204" s="830" t="s">
        <v>80</v>
      </c>
      <c r="W204" s="830" t="s">
        <v>1562</v>
      </c>
      <c r="X204" s="128"/>
      <c r="Y204" s="843" t="s">
        <v>1078</v>
      </c>
      <c r="Z204" s="849">
        <v>6.e-002</v>
      </c>
      <c r="AA204" s="856" t="s">
        <v>1098</v>
      </c>
      <c r="AB204" s="865" t="s">
        <v>1563</v>
      </c>
      <c r="AC204" s="875" t="str">
        <f t="shared" si="4"/>
        <v>愛知県岡崎市</v>
      </c>
      <c r="AD204" s="884">
        <v>10.42</v>
      </c>
      <c r="AE204" s="865">
        <v>10.33</v>
      </c>
      <c r="AF204" s="875">
        <v>10.27</v>
      </c>
      <c r="AG204" s="44"/>
    </row>
    <row r="205" spans="22:33">
      <c r="V205" s="830" t="s">
        <v>80</v>
      </c>
      <c r="W205" s="830" t="s">
        <v>1565</v>
      </c>
      <c r="X205" s="128"/>
      <c r="Y205" s="843" t="s">
        <v>1078</v>
      </c>
      <c r="Z205" s="849">
        <v>6.e-002</v>
      </c>
      <c r="AA205" s="856" t="s">
        <v>1098</v>
      </c>
      <c r="AB205" s="865" t="s">
        <v>1566</v>
      </c>
      <c r="AC205" s="875" t="str">
        <f t="shared" si="4"/>
        <v>愛知県一宮市</v>
      </c>
      <c r="AD205" s="884">
        <v>10.42</v>
      </c>
      <c r="AE205" s="865">
        <v>10.33</v>
      </c>
      <c r="AF205" s="875">
        <v>10.27</v>
      </c>
      <c r="AG205" s="44"/>
    </row>
    <row r="206" spans="22:33">
      <c r="V206" s="830" t="s">
        <v>80</v>
      </c>
      <c r="W206" s="830" t="s">
        <v>1278</v>
      </c>
      <c r="X206" s="128"/>
      <c r="Y206" s="843" t="s">
        <v>1078</v>
      </c>
      <c r="Z206" s="849">
        <v>6.e-002</v>
      </c>
      <c r="AA206" s="856" t="s">
        <v>1098</v>
      </c>
      <c r="AB206" s="865" t="s">
        <v>1567</v>
      </c>
      <c r="AC206" s="875" t="str">
        <f t="shared" si="4"/>
        <v>愛知県瀬戸市</v>
      </c>
      <c r="AD206" s="884">
        <v>10.42</v>
      </c>
      <c r="AE206" s="865">
        <v>10.33</v>
      </c>
      <c r="AF206" s="875">
        <v>10.27</v>
      </c>
      <c r="AG206" s="44"/>
    </row>
    <row r="207" spans="22:33">
      <c r="V207" s="830" t="s">
        <v>80</v>
      </c>
      <c r="W207" s="830" t="s">
        <v>1568</v>
      </c>
      <c r="X207" s="128"/>
      <c r="Y207" s="843" t="s">
        <v>1078</v>
      </c>
      <c r="Z207" s="849">
        <v>6.e-002</v>
      </c>
      <c r="AA207" s="856" t="s">
        <v>1098</v>
      </c>
      <c r="AB207" s="865" t="s">
        <v>576</v>
      </c>
      <c r="AC207" s="875" t="str">
        <f t="shared" si="4"/>
        <v>愛知県春日井市</v>
      </c>
      <c r="AD207" s="884">
        <v>10.42</v>
      </c>
      <c r="AE207" s="865">
        <v>10.33</v>
      </c>
      <c r="AF207" s="875">
        <v>10.27</v>
      </c>
      <c r="AG207" s="44"/>
    </row>
    <row r="208" spans="22:33">
      <c r="V208" s="830" t="s">
        <v>80</v>
      </c>
      <c r="W208" s="830" t="s">
        <v>1570</v>
      </c>
      <c r="X208" s="128"/>
      <c r="Y208" s="843" t="s">
        <v>1078</v>
      </c>
      <c r="Z208" s="849">
        <v>6.e-002</v>
      </c>
      <c r="AA208" s="856" t="s">
        <v>1098</v>
      </c>
      <c r="AB208" s="865" t="s">
        <v>700</v>
      </c>
      <c r="AC208" s="875" t="str">
        <f t="shared" si="4"/>
        <v>愛知県津島市</v>
      </c>
      <c r="AD208" s="884">
        <v>10.42</v>
      </c>
      <c r="AE208" s="865">
        <v>10.33</v>
      </c>
      <c r="AF208" s="875">
        <v>10.27</v>
      </c>
      <c r="AG208" s="44"/>
    </row>
    <row r="209" spans="22:33">
      <c r="V209" s="830" t="s">
        <v>80</v>
      </c>
      <c r="W209" s="830" t="s">
        <v>1574</v>
      </c>
      <c r="X209" s="128"/>
      <c r="Y209" s="843" t="s">
        <v>1078</v>
      </c>
      <c r="Z209" s="849">
        <v>6.e-002</v>
      </c>
      <c r="AA209" s="856" t="s">
        <v>1098</v>
      </c>
      <c r="AB209" s="865" t="s">
        <v>1018</v>
      </c>
      <c r="AC209" s="875" t="str">
        <f t="shared" si="4"/>
        <v>愛知県碧南市</v>
      </c>
      <c r="AD209" s="884">
        <v>10.42</v>
      </c>
      <c r="AE209" s="865">
        <v>10.33</v>
      </c>
      <c r="AF209" s="875">
        <v>10.27</v>
      </c>
      <c r="AG209" s="44"/>
    </row>
    <row r="210" spans="22:33">
      <c r="V210" s="830" t="s">
        <v>80</v>
      </c>
      <c r="W210" s="830" t="s">
        <v>1125</v>
      </c>
      <c r="X210" s="128"/>
      <c r="Y210" s="843" t="s">
        <v>1078</v>
      </c>
      <c r="Z210" s="849">
        <v>6.e-002</v>
      </c>
      <c r="AA210" s="856" t="s">
        <v>1098</v>
      </c>
      <c r="AB210" s="865" t="s">
        <v>880</v>
      </c>
      <c r="AC210" s="875" t="str">
        <f t="shared" si="4"/>
        <v>愛知県安城市</v>
      </c>
      <c r="AD210" s="884">
        <v>10.42</v>
      </c>
      <c r="AE210" s="865">
        <v>10.33</v>
      </c>
      <c r="AF210" s="875">
        <v>10.27</v>
      </c>
      <c r="AG210" s="44"/>
    </row>
    <row r="211" spans="22:33">
      <c r="V211" s="830" t="s">
        <v>80</v>
      </c>
      <c r="W211" s="830" t="s">
        <v>1575</v>
      </c>
      <c r="X211" s="128"/>
      <c r="Y211" s="843" t="s">
        <v>1078</v>
      </c>
      <c r="Z211" s="849">
        <v>6.e-002</v>
      </c>
      <c r="AA211" s="856" t="s">
        <v>1098</v>
      </c>
      <c r="AB211" s="865" t="s">
        <v>1349</v>
      </c>
      <c r="AC211" s="875" t="str">
        <f t="shared" si="4"/>
        <v>愛知県西尾市</v>
      </c>
      <c r="AD211" s="884">
        <v>10.42</v>
      </c>
      <c r="AE211" s="865">
        <v>10.33</v>
      </c>
      <c r="AF211" s="875">
        <v>10.27</v>
      </c>
      <c r="AG211" s="44"/>
    </row>
    <row r="212" spans="22:33">
      <c r="V212" s="830" t="s">
        <v>80</v>
      </c>
      <c r="W212" s="830" t="s">
        <v>1576</v>
      </c>
      <c r="X212" s="128"/>
      <c r="Y212" s="843" t="s">
        <v>1078</v>
      </c>
      <c r="Z212" s="849">
        <v>6.e-002</v>
      </c>
      <c r="AA212" s="856" t="s">
        <v>1098</v>
      </c>
      <c r="AB212" s="865" t="s">
        <v>1577</v>
      </c>
      <c r="AC212" s="875" t="str">
        <f t="shared" si="4"/>
        <v>愛知県犬山市</v>
      </c>
      <c r="AD212" s="884">
        <v>10.42</v>
      </c>
      <c r="AE212" s="865">
        <v>10.33</v>
      </c>
      <c r="AF212" s="875">
        <v>10.27</v>
      </c>
      <c r="AG212" s="44"/>
    </row>
    <row r="213" spans="22:33">
      <c r="V213" s="830" t="s">
        <v>80</v>
      </c>
      <c r="W213" s="830" t="s">
        <v>1578</v>
      </c>
      <c r="X213" s="128"/>
      <c r="Y213" s="843" t="s">
        <v>1078</v>
      </c>
      <c r="Z213" s="849">
        <v>6.e-002</v>
      </c>
      <c r="AA213" s="856" t="s">
        <v>1098</v>
      </c>
      <c r="AB213" s="865" t="s">
        <v>1579</v>
      </c>
      <c r="AC213" s="875" t="str">
        <f t="shared" si="4"/>
        <v>愛知県江南市</v>
      </c>
      <c r="AD213" s="884">
        <v>10.42</v>
      </c>
      <c r="AE213" s="865">
        <v>10.33</v>
      </c>
      <c r="AF213" s="875">
        <v>10.27</v>
      </c>
      <c r="AG213" s="44"/>
    </row>
    <row r="214" spans="22:33">
      <c r="V214" s="830" t="s">
        <v>80</v>
      </c>
      <c r="W214" s="830" t="s">
        <v>1580</v>
      </c>
      <c r="X214" s="128"/>
      <c r="Y214" s="843" t="s">
        <v>1078</v>
      </c>
      <c r="Z214" s="849">
        <v>6.e-002</v>
      </c>
      <c r="AA214" s="856" t="s">
        <v>1098</v>
      </c>
      <c r="AB214" s="865" t="s">
        <v>1581</v>
      </c>
      <c r="AC214" s="875" t="str">
        <f t="shared" si="4"/>
        <v>愛知県稲沢市</v>
      </c>
      <c r="AD214" s="884">
        <v>10.42</v>
      </c>
      <c r="AE214" s="865">
        <v>10.33</v>
      </c>
      <c r="AF214" s="875">
        <v>10.27</v>
      </c>
      <c r="AG214" s="44"/>
    </row>
    <row r="215" spans="22:33">
      <c r="V215" s="830" t="s">
        <v>80</v>
      </c>
      <c r="W215" s="830" t="s">
        <v>1582</v>
      </c>
      <c r="X215" s="128"/>
      <c r="Y215" s="843" t="s">
        <v>1078</v>
      </c>
      <c r="Z215" s="849">
        <v>6.e-002</v>
      </c>
      <c r="AA215" s="856" t="s">
        <v>1098</v>
      </c>
      <c r="AB215" s="865" t="s">
        <v>1583</v>
      </c>
      <c r="AC215" s="875" t="str">
        <f t="shared" si="4"/>
        <v>愛知県尾張旭市</v>
      </c>
      <c r="AD215" s="884">
        <v>10.42</v>
      </c>
      <c r="AE215" s="865">
        <v>10.33</v>
      </c>
      <c r="AF215" s="875">
        <v>10.27</v>
      </c>
      <c r="AG215" s="44"/>
    </row>
    <row r="216" spans="22:33">
      <c r="V216" s="830" t="s">
        <v>80</v>
      </c>
      <c r="W216" s="830" t="s">
        <v>1584</v>
      </c>
      <c r="X216" s="128"/>
      <c r="Y216" s="843" t="s">
        <v>1078</v>
      </c>
      <c r="Z216" s="849">
        <v>6.e-002</v>
      </c>
      <c r="AA216" s="856" t="s">
        <v>1098</v>
      </c>
      <c r="AB216" s="865" t="s">
        <v>698</v>
      </c>
      <c r="AC216" s="875" t="str">
        <f t="shared" si="4"/>
        <v>愛知県岩倉市</v>
      </c>
      <c r="AD216" s="884">
        <v>10.42</v>
      </c>
      <c r="AE216" s="865">
        <v>10.33</v>
      </c>
      <c r="AF216" s="875">
        <v>10.27</v>
      </c>
      <c r="AG216" s="44"/>
    </row>
    <row r="217" spans="22:33">
      <c r="V217" s="830" t="s">
        <v>80</v>
      </c>
      <c r="W217" s="830" t="s">
        <v>92</v>
      </c>
      <c r="X217" s="128"/>
      <c r="Y217" s="843" t="s">
        <v>1078</v>
      </c>
      <c r="Z217" s="849">
        <v>6.e-002</v>
      </c>
      <c r="AA217" s="856" t="s">
        <v>1098</v>
      </c>
      <c r="AB217" s="865" t="s">
        <v>572</v>
      </c>
      <c r="AC217" s="875" t="str">
        <f t="shared" si="4"/>
        <v>愛知県日進市</v>
      </c>
      <c r="AD217" s="884">
        <v>10.42</v>
      </c>
      <c r="AE217" s="865">
        <v>10.33</v>
      </c>
      <c r="AF217" s="875">
        <v>10.27</v>
      </c>
      <c r="AG217" s="44"/>
    </row>
    <row r="218" spans="22:33">
      <c r="V218" s="830" t="s">
        <v>80</v>
      </c>
      <c r="W218" s="830" t="s">
        <v>1585</v>
      </c>
      <c r="X218" s="128"/>
      <c r="Y218" s="843" t="s">
        <v>1078</v>
      </c>
      <c r="Z218" s="849">
        <v>6.e-002</v>
      </c>
      <c r="AA218" s="856" t="s">
        <v>1098</v>
      </c>
      <c r="AB218" s="865" t="s">
        <v>427</v>
      </c>
      <c r="AC218" s="875" t="str">
        <f t="shared" si="4"/>
        <v>愛知県愛西市</v>
      </c>
      <c r="AD218" s="884">
        <v>10.42</v>
      </c>
      <c r="AE218" s="865">
        <v>10.33</v>
      </c>
      <c r="AF218" s="875">
        <v>10.27</v>
      </c>
      <c r="AG218" s="44"/>
    </row>
    <row r="219" spans="22:33">
      <c r="V219" s="830" t="s">
        <v>80</v>
      </c>
      <c r="W219" s="830" t="s">
        <v>905</v>
      </c>
      <c r="X219" s="128"/>
      <c r="Y219" s="843" t="s">
        <v>1078</v>
      </c>
      <c r="Z219" s="849">
        <v>6.e-002</v>
      </c>
      <c r="AA219" s="856" t="s">
        <v>1098</v>
      </c>
      <c r="AB219" s="865" t="s">
        <v>1587</v>
      </c>
      <c r="AC219" s="875" t="str">
        <f t="shared" si="4"/>
        <v>愛知県清須市</v>
      </c>
      <c r="AD219" s="884">
        <v>10.42</v>
      </c>
      <c r="AE219" s="865">
        <v>10.33</v>
      </c>
      <c r="AF219" s="875">
        <v>10.27</v>
      </c>
      <c r="AG219" s="44"/>
    </row>
    <row r="220" spans="22:33">
      <c r="V220" s="830" t="s">
        <v>80</v>
      </c>
      <c r="W220" s="830" t="s">
        <v>1590</v>
      </c>
      <c r="X220" s="128"/>
      <c r="Y220" s="843" t="s">
        <v>1078</v>
      </c>
      <c r="Z220" s="849">
        <v>6.e-002</v>
      </c>
      <c r="AA220" s="856" t="s">
        <v>1098</v>
      </c>
      <c r="AB220" s="865" t="s">
        <v>1482</v>
      </c>
      <c r="AC220" s="875" t="str">
        <f t="shared" si="4"/>
        <v>愛知県北名古屋市</v>
      </c>
      <c r="AD220" s="884">
        <v>10.42</v>
      </c>
      <c r="AE220" s="865">
        <v>10.33</v>
      </c>
      <c r="AF220" s="875">
        <v>10.27</v>
      </c>
      <c r="AG220" s="44"/>
    </row>
    <row r="221" spans="22:33">
      <c r="V221" s="830" t="s">
        <v>80</v>
      </c>
      <c r="W221" s="830" t="s">
        <v>1216</v>
      </c>
      <c r="X221" s="128"/>
      <c r="Y221" s="843" t="s">
        <v>1078</v>
      </c>
      <c r="Z221" s="849">
        <v>6.e-002</v>
      </c>
      <c r="AA221" s="856" t="s">
        <v>1098</v>
      </c>
      <c r="AB221" s="865" t="s">
        <v>878</v>
      </c>
      <c r="AC221" s="875" t="str">
        <f t="shared" si="4"/>
        <v>愛知県弥富市</v>
      </c>
      <c r="AD221" s="884">
        <v>10.42</v>
      </c>
      <c r="AE221" s="865">
        <v>10.33</v>
      </c>
      <c r="AF221" s="875">
        <v>10.27</v>
      </c>
      <c r="AG221" s="44"/>
    </row>
    <row r="222" spans="22:33">
      <c r="V222" s="830" t="s">
        <v>80</v>
      </c>
      <c r="W222" s="830" t="s">
        <v>1594</v>
      </c>
      <c r="X222" s="128"/>
      <c r="Y222" s="843" t="s">
        <v>1078</v>
      </c>
      <c r="Z222" s="849">
        <v>6.e-002</v>
      </c>
      <c r="AA222" s="856" t="s">
        <v>1098</v>
      </c>
      <c r="AB222" s="865" t="s">
        <v>1596</v>
      </c>
      <c r="AC222" s="875" t="str">
        <f t="shared" si="4"/>
        <v>愛知県あま市</v>
      </c>
      <c r="AD222" s="884">
        <v>10.42</v>
      </c>
      <c r="AE222" s="865">
        <v>10.33</v>
      </c>
      <c r="AF222" s="875">
        <v>10.27</v>
      </c>
      <c r="AG222" s="44"/>
    </row>
    <row r="223" spans="22:33">
      <c r="V223" s="830" t="s">
        <v>80</v>
      </c>
      <c r="W223" s="830" t="s">
        <v>1597</v>
      </c>
      <c r="X223" s="128"/>
      <c r="Y223" s="843" t="s">
        <v>1078</v>
      </c>
      <c r="Z223" s="849">
        <v>6.e-002</v>
      </c>
      <c r="AA223" s="856" t="s">
        <v>1098</v>
      </c>
      <c r="AB223" s="865" t="s">
        <v>1598</v>
      </c>
      <c r="AC223" s="875" t="str">
        <f t="shared" si="4"/>
        <v>愛知県長久手市</v>
      </c>
      <c r="AD223" s="884">
        <v>10.42</v>
      </c>
      <c r="AE223" s="865">
        <v>10.33</v>
      </c>
      <c r="AF223" s="875">
        <v>10.27</v>
      </c>
      <c r="AG223" s="44"/>
    </row>
    <row r="224" spans="22:33">
      <c r="V224" s="830" t="s">
        <v>80</v>
      </c>
      <c r="W224" s="830" t="s">
        <v>1599</v>
      </c>
      <c r="X224" s="128"/>
      <c r="Y224" s="843" t="s">
        <v>1078</v>
      </c>
      <c r="Z224" s="849">
        <v>6.e-002</v>
      </c>
      <c r="AA224" s="856" t="s">
        <v>1098</v>
      </c>
      <c r="AB224" s="865" t="s">
        <v>579</v>
      </c>
      <c r="AC224" s="875" t="str">
        <f t="shared" si="4"/>
        <v>愛知県東郷町</v>
      </c>
      <c r="AD224" s="884">
        <v>10.42</v>
      </c>
      <c r="AE224" s="865">
        <v>10.33</v>
      </c>
      <c r="AF224" s="875">
        <v>10.27</v>
      </c>
      <c r="AG224" s="44"/>
    </row>
    <row r="225" spans="22:33">
      <c r="V225" s="830" t="s">
        <v>80</v>
      </c>
      <c r="W225" s="830" t="s">
        <v>1289</v>
      </c>
      <c r="X225" s="128"/>
      <c r="Y225" s="843" t="s">
        <v>1078</v>
      </c>
      <c r="Z225" s="849">
        <v>6.e-002</v>
      </c>
      <c r="AA225" s="856" t="s">
        <v>1098</v>
      </c>
      <c r="AB225" s="865" t="s">
        <v>1601</v>
      </c>
      <c r="AC225" s="875" t="str">
        <f t="shared" si="4"/>
        <v>愛知県大治町</v>
      </c>
      <c r="AD225" s="884">
        <v>10.42</v>
      </c>
      <c r="AE225" s="865">
        <v>10.33</v>
      </c>
      <c r="AF225" s="875">
        <v>10.27</v>
      </c>
      <c r="AG225" s="44"/>
    </row>
    <row r="226" spans="22:33">
      <c r="V226" s="830" t="s">
        <v>80</v>
      </c>
      <c r="W226" s="830" t="s">
        <v>1031</v>
      </c>
      <c r="X226" s="128"/>
      <c r="Y226" s="843" t="s">
        <v>1078</v>
      </c>
      <c r="Z226" s="849">
        <v>6.e-002</v>
      </c>
      <c r="AA226" s="856" t="s">
        <v>1098</v>
      </c>
      <c r="AB226" s="865" t="s">
        <v>684</v>
      </c>
      <c r="AC226" s="875" t="str">
        <f t="shared" si="4"/>
        <v>愛知県蟹江町</v>
      </c>
      <c r="AD226" s="884">
        <v>10.42</v>
      </c>
      <c r="AE226" s="865">
        <v>10.33</v>
      </c>
      <c r="AF226" s="875">
        <v>10.27</v>
      </c>
      <c r="AG226" s="44"/>
    </row>
    <row r="227" spans="22:33">
      <c r="V227" s="830" t="s">
        <v>80</v>
      </c>
      <c r="W227" s="830" t="s">
        <v>1602</v>
      </c>
      <c r="X227" s="128"/>
      <c r="Y227" s="843" t="s">
        <v>1078</v>
      </c>
      <c r="Z227" s="849">
        <v>6.e-002</v>
      </c>
      <c r="AA227" s="856" t="s">
        <v>1098</v>
      </c>
      <c r="AB227" s="865" t="s">
        <v>1082</v>
      </c>
      <c r="AC227" s="875" t="str">
        <f t="shared" si="4"/>
        <v>愛知県豊山町</v>
      </c>
      <c r="AD227" s="884">
        <v>10.42</v>
      </c>
      <c r="AE227" s="865">
        <v>10.33</v>
      </c>
      <c r="AF227" s="875">
        <v>10.27</v>
      </c>
      <c r="AG227" s="44"/>
    </row>
    <row r="228" spans="22:33">
      <c r="V228" s="830" t="s">
        <v>916</v>
      </c>
      <c r="W228" s="830" t="s">
        <v>1606</v>
      </c>
      <c r="X228" s="128"/>
      <c r="Y228" s="843" t="s">
        <v>1078</v>
      </c>
      <c r="Z228" s="849">
        <v>6.e-002</v>
      </c>
      <c r="AA228" s="856" t="s">
        <v>1098</v>
      </c>
      <c r="AB228" s="865" t="s">
        <v>1607</v>
      </c>
      <c r="AC228" s="875" t="str">
        <f t="shared" si="4"/>
        <v>愛知県飛島村</v>
      </c>
      <c r="AD228" s="884">
        <v>10.42</v>
      </c>
      <c r="AE228" s="865">
        <v>10.33</v>
      </c>
      <c r="AF228" s="875">
        <v>10.27</v>
      </c>
      <c r="AG228" s="44"/>
    </row>
    <row r="229" spans="22:33">
      <c r="V229" s="830" t="s">
        <v>916</v>
      </c>
      <c r="W229" s="830" t="s">
        <v>1012</v>
      </c>
      <c r="X229" s="128"/>
      <c r="Y229" s="843" t="s">
        <v>1078</v>
      </c>
      <c r="Z229" s="849">
        <v>6.e-002</v>
      </c>
      <c r="AA229" s="856" t="s">
        <v>1106</v>
      </c>
      <c r="AB229" s="865" t="s">
        <v>271</v>
      </c>
      <c r="AC229" s="875" t="str">
        <f t="shared" si="4"/>
        <v>三重県津市</v>
      </c>
      <c r="AD229" s="884">
        <v>10.42</v>
      </c>
      <c r="AE229" s="865">
        <v>10.33</v>
      </c>
      <c r="AF229" s="875">
        <v>10.27</v>
      </c>
      <c r="AG229" s="44"/>
    </row>
    <row r="230" spans="22:33">
      <c r="V230" s="830" t="s">
        <v>916</v>
      </c>
      <c r="W230" s="830" t="s">
        <v>1610</v>
      </c>
      <c r="X230" s="128"/>
      <c r="Y230" s="843" t="s">
        <v>1078</v>
      </c>
      <c r="Z230" s="849">
        <v>6.e-002</v>
      </c>
      <c r="AA230" s="856" t="s">
        <v>1106</v>
      </c>
      <c r="AB230" s="865" t="s">
        <v>1611</v>
      </c>
      <c r="AC230" s="875" t="str">
        <f t="shared" si="4"/>
        <v>三重県四日市市</v>
      </c>
      <c r="AD230" s="884">
        <v>10.42</v>
      </c>
      <c r="AE230" s="865">
        <v>10.33</v>
      </c>
      <c r="AF230" s="875">
        <v>10.27</v>
      </c>
      <c r="AG230" s="44"/>
    </row>
    <row r="231" spans="22:33">
      <c r="V231" s="830" t="s">
        <v>916</v>
      </c>
      <c r="W231" s="830" t="s">
        <v>1070</v>
      </c>
      <c r="X231" s="128"/>
      <c r="Y231" s="843" t="s">
        <v>1078</v>
      </c>
      <c r="Z231" s="849">
        <v>6.e-002</v>
      </c>
      <c r="AA231" s="856" t="s">
        <v>1106</v>
      </c>
      <c r="AB231" s="865" t="s">
        <v>311</v>
      </c>
      <c r="AC231" s="875" t="str">
        <f t="shared" si="4"/>
        <v>三重県桑名市</v>
      </c>
      <c r="AD231" s="884">
        <v>10.42</v>
      </c>
      <c r="AE231" s="865">
        <v>10.33</v>
      </c>
      <c r="AF231" s="875">
        <v>10.27</v>
      </c>
      <c r="AG231" s="44"/>
    </row>
    <row r="232" spans="22:33">
      <c r="V232" s="830" t="s">
        <v>916</v>
      </c>
      <c r="W232" s="830" t="s">
        <v>1613</v>
      </c>
      <c r="X232" s="128"/>
      <c r="Y232" s="843" t="s">
        <v>1078</v>
      </c>
      <c r="Z232" s="849">
        <v>6.e-002</v>
      </c>
      <c r="AA232" s="856" t="s">
        <v>1106</v>
      </c>
      <c r="AB232" s="865" t="s">
        <v>1616</v>
      </c>
      <c r="AC232" s="875" t="str">
        <f t="shared" si="4"/>
        <v>三重県鈴鹿市</v>
      </c>
      <c r="AD232" s="884">
        <v>10.42</v>
      </c>
      <c r="AE232" s="865">
        <v>10.33</v>
      </c>
      <c r="AF232" s="875">
        <v>10.27</v>
      </c>
      <c r="AG232" s="44"/>
    </row>
    <row r="233" spans="22:33">
      <c r="V233" s="830" t="s">
        <v>916</v>
      </c>
      <c r="W233" s="830" t="s">
        <v>303</v>
      </c>
      <c r="X233" s="128"/>
      <c r="Y233" s="843" t="s">
        <v>1078</v>
      </c>
      <c r="Z233" s="849">
        <v>6.e-002</v>
      </c>
      <c r="AA233" s="856" t="s">
        <v>1106</v>
      </c>
      <c r="AB233" s="865" t="s">
        <v>1619</v>
      </c>
      <c r="AC233" s="875" t="str">
        <f t="shared" si="4"/>
        <v>三重県亀山市</v>
      </c>
      <c r="AD233" s="884">
        <v>10.42</v>
      </c>
      <c r="AE233" s="865">
        <v>10.33</v>
      </c>
      <c r="AF233" s="875">
        <v>10.27</v>
      </c>
      <c r="AG233" s="44"/>
    </row>
    <row r="234" spans="22:33">
      <c r="V234" s="830" t="s">
        <v>916</v>
      </c>
      <c r="W234" s="830" t="s">
        <v>1474</v>
      </c>
      <c r="X234" s="128"/>
      <c r="Y234" s="843" t="s">
        <v>1078</v>
      </c>
      <c r="Z234" s="849">
        <v>6.e-002</v>
      </c>
      <c r="AA234" s="856" t="s">
        <v>1121</v>
      </c>
      <c r="AB234" s="865" t="s">
        <v>1620</v>
      </c>
      <c r="AC234" s="875" t="str">
        <f t="shared" si="4"/>
        <v>滋賀県彦根市</v>
      </c>
      <c r="AD234" s="884">
        <v>10.42</v>
      </c>
      <c r="AE234" s="865">
        <v>10.33</v>
      </c>
      <c r="AF234" s="875">
        <v>10.27</v>
      </c>
      <c r="AG234" s="44"/>
    </row>
    <row r="235" spans="22:33">
      <c r="V235" s="830" t="s">
        <v>916</v>
      </c>
      <c r="W235" s="830" t="s">
        <v>1621</v>
      </c>
      <c r="X235" s="128"/>
      <c r="Y235" s="843" t="s">
        <v>1078</v>
      </c>
      <c r="Z235" s="849">
        <v>6.e-002</v>
      </c>
      <c r="AA235" s="856" t="s">
        <v>1121</v>
      </c>
      <c r="AB235" s="865" t="s">
        <v>1623</v>
      </c>
      <c r="AC235" s="875" t="str">
        <f t="shared" si="4"/>
        <v>滋賀県守山市</v>
      </c>
      <c r="AD235" s="884">
        <v>10.42</v>
      </c>
      <c r="AE235" s="865">
        <v>10.33</v>
      </c>
      <c r="AF235" s="875">
        <v>10.27</v>
      </c>
      <c r="AG235" s="44"/>
    </row>
    <row r="236" spans="22:33">
      <c r="V236" s="830" t="s">
        <v>916</v>
      </c>
      <c r="W236" s="830" t="s">
        <v>1624</v>
      </c>
      <c r="X236" s="128"/>
      <c r="Y236" s="843" t="s">
        <v>1078</v>
      </c>
      <c r="Z236" s="849">
        <v>6.e-002</v>
      </c>
      <c r="AA236" s="856" t="s">
        <v>1121</v>
      </c>
      <c r="AB236" s="865" t="s">
        <v>1625</v>
      </c>
      <c r="AC236" s="875" t="str">
        <f t="shared" si="4"/>
        <v>滋賀県甲賀市</v>
      </c>
      <c r="AD236" s="884">
        <v>10.42</v>
      </c>
      <c r="AE236" s="865">
        <v>10.33</v>
      </c>
      <c r="AF236" s="875">
        <v>10.27</v>
      </c>
      <c r="AG236" s="44"/>
    </row>
    <row r="237" spans="22:33">
      <c r="V237" s="830" t="s">
        <v>916</v>
      </c>
      <c r="W237" s="830" t="s">
        <v>1442</v>
      </c>
      <c r="X237" s="128"/>
      <c r="Y237" s="843" t="s">
        <v>1078</v>
      </c>
      <c r="Z237" s="849">
        <v>6.e-002</v>
      </c>
      <c r="AA237" s="856" t="s">
        <v>522</v>
      </c>
      <c r="AB237" s="865" t="s">
        <v>1626</v>
      </c>
      <c r="AC237" s="875" t="str">
        <f t="shared" si="4"/>
        <v>京都府宇治市</v>
      </c>
      <c r="AD237" s="884">
        <v>10.42</v>
      </c>
      <c r="AE237" s="865">
        <v>10.33</v>
      </c>
      <c r="AF237" s="875">
        <v>10.27</v>
      </c>
      <c r="AG237" s="44"/>
    </row>
    <row r="238" spans="22:33">
      <c r="V238" s="830" t="s">
        <v>916</v>
      </c>
      <c r="W238" s="830" t="s">
        <v>1083</v>
      </c>
      <c r="X238" s="128"/>
      <c r="Y238" s="843" t="s">
        <v>1078</v>
      </c>
      <c r="Z238" s="849">
        <v>6.e-002</v>
      </c>
      <c r="AA238" s="856" t="s">
        <v>522</v>
      </c>
      <c r="AB238" s="865" t="s">
        <v>1627</v>
      </c>
      <c r="AC238" s="875" t="str">
        <f t="shared" si="4"/>
        <v>京都府亀岡市</v>
      </c>
      <c r="AD238" s="884">
        <v>10.42</v>
      </c>
      <c r="AE238" s="865">
        <v>10.33</v>
      </c>
      <c r="AF238" s="875">
        <v>10.27</v>
      </c>
      <c r="AG238" s="44"/>
    </row>
    <row r="239" spans="22:33">
      <c r="V239" s="830" t="s">
        <v>916</v>
      </c>
      <c r="W239" s="830" t="s">
        <v>1629</v>
      </c>
      <c r="X239" s="128"/>
      <c r="Y239" s="843" t="s">
        <v>1078</v>
      </c>
      <c r="Z239" s="849">
        <v>6.e-002</v>
      </c>
      <c r="AA239" s="856" t="s">
        <v>522</v>
      </c>
      <c r="AB239" s="865" t="s">
        <v>1630</v>
      </c>
      <c r="AC239" s="875" t="str">
        <f t="shared" si="4"/>
        <v>京都府城陽市</v>
      </c>
      <c r="AD239" s="884">
        <v>10.42</v>
      </c>
      <c r="AE239" s="865">
        <v>10.33</v>
      </c>
      <c r="AF239" s="875">
        <v>10.27</v>
      </c>
      <c r="AG239" s="44"/>
    </row>
    <row r="240" spans="22:33">
      <c r="V240" s="830" t="s">
        <v>916</v>
      </c>
      <c r="W240" s="830" t="s">
        <v>1631</v>
      </c>
      <c r="X240" s="128"/>
      <c r="Y240" s="843" t="s">
        <v>1078</v>
      </c>
      <c r="Z240" s="849">
        <v>6.e-002</v>
      </c>
      <c r="AA240" s="856" t="s">
        <v>522</v>
      </c>
      <c r="AB240" s="865" t="s">
        <v>1632</v>
      </c>
      <c r="AC240" s="875" t="str">
        <f t="shared" si="4"/>
        <v>京都府向日市</v>
      </c>
      <c r="AD240" s="884">
        <v>10.42</v>
      </c>
      <c r="AE240" s="865">
        <v>10.33</v>
      </c>
      <c r="AF240" s="875">
        <v>10.27</v>
      </c>
      <c r="AG240" s="44"/>
    </row>
    <row r="241" spans="22:33">
      <c r="V241" s="830" t="s">
        <v>916</v>
      </c>
      <c r="W241" s="830" t="s">
        <v>1635</v>
      </c>
      <c r="X241" s="128"/>
      <c r="Y241" s="843" t="s">
        <v>1078</v>
      </c>
      <c r="Z241" s="849">
        <v>6.e-002</v>
      </c>
      <c r="AA241" s="856" t="s">
        <v>522</v>
      </c>
      <c r="AB241" s="865" t="s">
        <v>915</v>
      </c>
      <c r="AC241" s="875" t="str">
        <f t="shared" si="4"/>
        <v>京都府八幡市</v>
      </c>
      <c r="AD241" s="884">
        <v>10.42</v>
      </c>
      <c r="AE241" s="865">
        <v>10.33</v>
      </c>
      <c r="AF241" s="875">
        <v>10.27</v>
      </c>
      <c r="AG241" s="44"/>
    </row>
    <row r="242" spans="22:33">
      <c r="V242" s="830" t="s">
        <v>916</v>
      </c>
      <c r="W242" s="830" t="s">
        <v>1636</v>
      </c>
      <c r="X242" s="128"/>
      <c r="Y242" s="843" t="s">
        <v>1078</v>
      </c>
      <c r="Z242" s="849">
        <v>6.e-002</v>
      </c>
      <c r="AA242" s="856" t="s">
        <v>522</v>
      </c>
      <c r="AB242" s="865" t="s">
        <v>1323</v>
      </c>
      <c r="AC242" s="875" t="str">
        <f t="shared" si="4"/>
        <v>京都府京田辺市</v>
      </c>
      <c r="AD242" s="884">
        <v>10.42</v>
      </c>
      <c r="AE242" s="865">
        <v>10.33</v>
      </c>
      <c r="AF242" s="875">
        <v>10.27</v>
      </c>
      <c r="AG242" s="44"/>
    </row>
    <row r="243" spans="22:33">
      <c r="V243" s="830" t="s">
        <v>916</v>
      </c>
      <c r="W243" s="830" t="s">
        <v>1600</v>
      </c>
      <c r="X243" s="128"/>
      <c r="Y243" s="843" t="s">
        <v>1078</v>
      </c>
      <c r="Z243" s="849">
        <v>6.e-002</v>
      </c>
      <c r="AA243" s="856" t="s">
        <v>522</v>
      </c>
      <c r="AB243" s="865" t="s">
        <v>628</v>
      </c>
      <c r="AC243" s="875" t="str">
        <f t="shared" si="4"/>
        <v>京都府木津川市</v>
      </c>
      <c r="AD243" s="884">
        <v>10.42</v>
      </c>
      <c r="AE243" s="865">
        <v>10.33</v>
      </c>
      <c r="AF243" s="875">
        <v>10.27</v>
      </c>
      <c r="AG243" s="44"/>
    </row>
    <row r="244" spans="22:33">
      <c r="V244" s="830" t="s">
        <v>916</v>
      </c>
      <c r="W244" s="830" t="s">
        <v>1641</v>
      </c>
      <c r="X244" s="128"/>
      <c r="Y244" s="843" t="s">
        <v>1078</v>
      </c>
      <c r="Z244" s="849">
        <v>6.e-002</v>
      </c>
      <c r="AA244" s="856" t="s">
        <v>522</v>
      </c>
      <c r="AB244" s="865" t="s">
        <v>1039</v>
      </c>
      <c r="AC244" s="875" t="str">
        <f t="shared" si="4"/>
        <v>京都府大山崎町</v>
      </c>
      <c r="AD244" s="884">
        <v>10.42</v>
      </c>
      <c r="AE244" s="865">
        <v>10.33</v>
      </c>
      <c r="AF244" s="875">
        <v>10.27</v>
      </c>
      <c r="AG244" s="44"/>
    </row>
    <row r="245" spans="22:33">
      <c r="V245" s="830" t="s">
        <v>916</v>
      </c>
      <c r="W245" s="830" t="s">
        <v>1642</v>
      </c>
      <c r="X245" s="128"/>
      <c r="Y245" s="843" t="s">
        <v>1078</v>
      </c>
      <c r="Z245" s="849">
        <v>6.e-002</v>
      </c>
      <c r="AA245" s="856" t="s">
        <v>522</v>
      </c>
      <c r="AB245" s="865" t="s">
        <v>186</v>
      </c>
      <c r="AC245" s="875" t="str">
        <f t="shared" si="4"/>
        <v>京都府精華町</v>
      </c>
      <c r="AD245" s="884">
        <v>10.42</v>
      </c>
      <c r="AE245" s="865">
        <v>10.33</v>
      </c>
      <c r="AF245" s="875">
        <v>10.27</v>
      </c>
      <c r="AG245" s="44"/>
    </row>
    <row r="246" spans="22:33">
      <c r="V246" s="830" t="s">
        <v>916</v>
      </c>
      <c r="W246" s="830" t="s">
        <v>1643</v>
      </c>
      <c r="X246" s="128"/>
      <c r="Y246" s="843" t="s">
        <v>1078</v>
      </c>
      <c r="Z246" s="849">
        <v>6.e-002</v>
      </c>
      <c r="AA246" s="856" t="s">
        <v>1143</v>
      </c>
      <c r="AB246" s="865" t="s">
        <v>1478</v>
      </c>
      <c r="AC246" s="875" t="str">
        <f t="shared" si="4"/>
        <v>大阪府岸和田市</v>
      </c>
      <c r="AD246" s="884">
        <v>10.42</v>
      </c>
      <c r="AE246" s="865">
        <v>10.33</v>
      </c>
      <c r="AF246" s="875">
        <v>10.27</v>
      </c>
      <c r="AG246" s="44"/>
    </row>
    <row r="247" spans="22:33">
      <c r="V247" s="830" t="s">
        <v>916</v>
      </c>
      <c r="W247" s="830" t="s">
        <v>1644</v>
      </c>
      <c r="X247" s="128"/>
      <c r="Y247" s="843" t="s">
        <v>1078</v>
      </c>
      <c r="Z247" s="849">
        <v>6.e-002</v>
      </c>
      <c r="AA247" s="856" t="s">
        <v>1143</v>
      </c>
      <c r="AB247" s="865" t="s">
        <v>1646</v>
      </c>
      <c r="AC247" s="875" t="str">
        <f t="shared" si="4"/>
        <v>大阪府泉大津市</v>
      </c>
      <c r="AD247" s="884">
        <v>10.42</v>
      </c>
      <c r="AE247" s="865">
        <v>10.33</v>
      </c>
      <c r="AF247" s="875">
        <v>10.27</v>
      </c>
      <c r="AG247" s="44"/>
    </row>
    <row r="248" spans="22:33">
      <c r="V248" s="830" t="s">
        <v>916</v>
      </c>
      <c r="W248" s="830" t="s">
        <v>1342</v>
      </c>
      <c r="X248" s="128"/>
      <c r="Y248" s="843" t="s">
        <v>1078</v>
      </c>
      <c r="Z248" s="849">
        <v>6.e-002</v>
      </c>
      <c r="AA248" s="856" t="s">
        <v>1143</v>
      </c>
      <c r="AB248" s="865" t="s">
        <v>788</v>
      </c>
      <c r="AC248" s="875" t="str">
        <f t="shared" si="4"/>
        <v>大阪府貝塚市</v>
      </c>
      <c r="AD248" s="884">
        <v>10.42</v>
      </c>
      <c r="AE248" s="865">
        <v>10.33</v>
      </c>
      <c r="AF248" s="875">
        <v>10.27</v>
      </c>
      <c r="AG248" s="44"/>
    </row>
    <row r="249" spans="22:33">
      <c r="V249" s="830" t="s">
        <v>916</v>
      </c>
      <c r="W249" s="830" t="s">
        <v>365</v>
      </c>
      <c r="X249" s="128"/>
      <c r="Y249" s="843" t="s">
        <v>1078</v>
      </c>
      <c r="Z249" s="849">
        <v>6.e-002</v>
      </c>
      <c r="AA249" s="856" t="s">
        <v>1143</v>
      </c>
      <c r="AB249" s="865" t="s">
        <v>1647</v>
      </c>
      <c r="AC249" s="875" t="str">
        <f t="shared" si="4"/>
        <v>大阪府泉佐野市</v>
      </c>
      <c r="AD249" s="884">
        <v>10.42</v>
      </c>
      <c r="AE249" s="865">
        <v>10.33</v>
      </c>
      <c r="AF249" s="875">
        <v>10.27</v>
      </c>
      <c r="AG249" s="44"/>
    </row>
    <row r="250" spans="22:33">
      <c r="V250" s="830" t="s">
        <v>916</v>
      </c>
      <c r="W250" s="830" t="s">
        <v>1649</v>
      </c>
      <c r="X250" s="128"/>
      <c r="Y250" s="843" t="s">
        <v>1078</v>
      </c>
      <c r="Z250" s="849">
        <v>6.e-002</v>
      </c>
      <c r="AA250" s="856" t="s">
        <v>1143</v>
      </c>
      <c r="AB250" s="865" t="s">
        <v>1552</v>
      </c>
      <c r="AC250" s="875" t="str">
        <f t="shared" si="4"/>
        <v>大阪府富田林市</v>
      </c>
      <c r="AD250" s="884">
        <v>10.42</v>
      </c>
      <c r="AE250" s="865">
        <v>10.33</v>
      </c>
      <c r="AF250" s="875">
        <v>10.27</v>
      </c>
      <c r="AG250" s="44"/>
    </row>
    <row r="251" spans="22:33">
      <c r="V251" s="830" t="s">
        <v>916</v>
      </c>
      <c r="W251" s="830" t="s">
        <v>1651</v>
      </c>
      <c r="X251" s="128"/>
      <c r="Y251" s="843" t="s">
        <v>1078</v>
      </c>
      <c r="Z251" s="849">
        <v>6.e-002</v>
      </c>
      <c r="AA251" s="856" t="s">
        <v>1143</v>
      </c>
      <c r="AB251" s="865" t="s">
        <v>826</v>
      </c>
      <c r="AC251" s="875" t="str">
        <f t="shared" si="4"/>
        <v>大阪府河内長野市</v>
      </c>
      <c r="AD251" s="884">
        <v>10.42</v>
      </c>
      <c r="AE251" s="865">
        <v>10.33</v>
      </c>
      <c r="AF251" s="875">
        <v>10.27</v>
      </c>
      <c r="AG251" s="44"/>
    </row>
    <row r="252" spans="22:33">
      <c r="V252" s="830" t="s">
        <v>916</v>
      </c>
      <c r="W252" s="830" t="s">
        <v>216</v>
      </c>
      <c r="X252" s="128"/>
      <c r="Y252" s="843" t="s">
        <v>1078</v>
      </c>
      <c r="Z252" s="849">
        <v>6.e-002</v>
      </c>
      <c r="AA252" s="856" t="s">
        <v>1143</v>
      </c>
      <c r="AB252" s="865" t="s">
        <v>547</v>
      </c>
      <c r="AC252" s="875" t="str">
        <f t="shared" si="4"/>
        <v>大阪府和泉市</v>
      </c>
      <c r="AD252" s="884">
        <v>10.42</v>
      </c>
      <c r="AE252" s="865">
        <v>10.33</v>
      </c>
      <c r="AF252" s="875">
        <v>10.27</v>
      </c>
      <c r="AG252" s="44"/>
    </row>
    <row r="253" spans="22:33">
      <c r="V253" s="830" t="s">
        <v>916</v>
      </c>
      <c r="W253" s="830" t="s">
        <v>1084</v>
      </c>
      <c r="X253" s="128"/>
      <c r="Y253" s="843" t="s">
        <v>1078</v>
      </c>
      <c r="Z253" s="849">
        <v>6.e-002</v>
      </c>
      <c r="AA253" s="856" t="s">
        <v>1143</v>
      </c>
      <c r="AB253" s="865" t="s">
        <v>1653</v>
      </c>
      <c r="AC253" s="875" t="str">
        <f t="shared" si="4"/>
        <v>大阪府柏原市</v>
      </c>
      <c r="AD253" s="884">
        <v>10.42</v>
      </c>
      <c r="AE253" s="865">
        <v>10.33</v>
      </c>
      <c r="AF253" s="875">
        <v>10.27</v>
      </c>
      <c r="AG253" s="44"/>
    </row>
    <row r="254" spans="22:33">
      <c r="V254" s="830" t="s">
        <v>916</v>
      </c>
      <c r="W254" s="830" t="s">
        <v>1655</v>
      </c>
      <c r="X254" s="128"/>
      <c r="Y254" s="843" t="s">
        <v>1078</v>
      </c>
      <c r="Z254" s="849">
        <v>6.e-002</v>
      </c>
      <c r="AA254" s="856" t="s">
        <v>1143</v>
      </c>
      <c r="AB254" s="865" t="s">
        <v>1657</v>
      </c>
      <c r="AC254" s="875" t="str">
        <f t="shared" si="4"/>
        <v>大阪府羽曳野市</v>
      </c>
      <c r="AD254" s="884">
        <v>10.42</v>
      </c>
      <c r="AE254" s="865">
        <v>10.33</v>
      </c>
      <c r="AF254" s="875">
        <v>10.27</v>
      </c>
      <c r="AG254" s="44"/>
    </row>
    <row r="255" spans="22:33">
      <c r="V255" s="830" t="s">
        <v>916</v>
      </c>
      <c r="W255" s="830" t="s">
        <v>328</v>
      </c>
      <c r="X255" s="128"/>
      <c r="Y255" s="843" t="s">
        <v>1078</v>
      </c>
      <c r="Z255" s="849">
        <v>6.e-002</v>
      </c>
      <c r="AA255" s="856" t="s">
        <v>1143</v>
      </c>
      <c r="AB255" s="865" t="s">
        <v>1658</v>
      </c>
      <c r="AC255" s="875" t="str">
        <f t="shared" si="4"/>
        <v>大阪府藤井寺市</v>
      </c>
      <c r="AD255" s="884">
        <v>10.42</v>
      </c>
      <c r="AE255" s="865">
        <v>10.33</v>
      </c>
      <c r="AF255" s="875">
        <v>10.27</v>
      </c>
      <c r="AG255" s="44"/>
    </row>
    <row r="256" spans="22:33">
      <c r="V256" s="830" t="s">
        <v>916</v>
      </c>
      <c r="W256" s="830" t="s">
        <v>48</v>
      </c>
      <c r="X256" s="128"/>
      <c r="Y256" s="843" t="s">
        <v>1078</v>
      </c>
      <c r="Z256" s="849">
        <v>6.e-002</v>
      </c>
      <c r="AA256" s="856" t="s">
        <v>1143</v>
      </c>
      <c r="AB256" s="865" t="s">
        <v>1662</v>
      </c>
      <c r="AC256" s="875" t="str">
        <f t="shared" si="4"/>
        <v>大阪府泉南市</v>
      </c>
      <c r="AD256" s="884">
        <v>10.42</v>
      </c>
      <c r="AE256" s="865">
        <v>10.33</v>
      </c>
      <c r="AF256" s="875">
        <v>10.27</v>
      </c>
      <c r="AG256" s="44"/>
    </row>
    <row r="257" spans="22:33">
      <c r="V257" s="830" t="s">
        <v>916</v>
      </c>
      <c r="W257" s="830" t="s">
        <v>1664</v>
      </c>
      <c r="X257" s="128"/>
      <c r="Y257" s="843" t="s">
        <v>1078</v>
      </c>
      <c r="Z257" s="849">
        <v>6.e-002</v>
      </c>
      <c r="AA257" s="856" t="s">
        <v>1143</v>
      </c>
      <c r="AB257" s="865" t="s">
        <v>811</v>
      </c>
      <c r="AC257" s="875" t="str">
        <f t="shared" si="4"/>
        <v>大阪府大阪狭山市</v>
      </c>
      <c r="AD257" s="884">
        <v>10.42</v>
      </c>
      <c r="AE257" s="865">
        <v>10.33</v>
      </c>
      <c r="AF257" s="875">
        <v>10.27</v>
      </c>
      <c r="AG257" s="44"/>
    </row>
    <row r="258" spans="22:33">
      <c r="V258" s="830" t="s">
        <v>916</v>
      </c>
      <c r="W258" s="830" t="s">
        <v>1667</v>
      </c>
      <c r="X258" s="128"/>
      <c r="Y258" s="843" t="s">
        <v>1078</v>
      </c>
      <c r="Z258" s="849">
        <v>6.e-002</v>
      </c>
      <c r="AA258" s="856" t="s">
        <v>1143</v>
      </c>
      <c r="AB258" s="865" t="s">
        <v>1419</v>
      </c>
      <c r="AC258" s="875" t="str">
        <f t="shared" si="4"/>
        <v>大阪府阪南市</v>
      </c>
      <c r="AD258" s="884">
        <v>10.42</v>
      </c>
      <c r="AE258" s="865">
        <v>10.33</v>
      </c>
      <c r="AF258" s="875">
        <v>10.27</v>
      </c>
      <c r="AG258" s="44"/>
    </row>
    <row r="259" spans="22:33">
      <c r="V259" s="830" t="s">
        <v>916</v>
      </c>
      <c r="W259" s="830" t="s">
        <v>1669</v>
      </c>
      <c r="X259" s="128"/>
      <c r="Y259" s="843" t="s">
        <v>1078</v>
      </c>
      <c r="Z259" s="849">
        <v>6.e-002</v>
      </c>
      <c r="AA259" s="856" t="s">
        <v>1143</v>
      </c>
      <c r="AB259" s="865" t="s">
        <v>757</v>
      </c>
      <c r="AC259" s="875" t="str">
        <f t="shared" ref="AC259:AC322" si="5">AA259&amp;AB259</f>
        <v>大阪府島本町</v>
      </c>
      <c r="AD259" s="884">
        <v>10.42</v>
      </c>
      <c r="AE259" s="865">
        <v>10.33</v>
      </c>
      <c r="AF259" s="875">
        <v>10.27</v>
      </c>
      <c r="AG259" s="44"/>
    </row>
    <row r="260" spans="22:33">
      <c r="V260" s="830" t="s">
        <v>916</v>
      </c>
      <c r="W260" s="830" t="s">
        <v>1671</v>
      </c>
      <c r="X260" s="128"/>
      <c r="Y260" s="843" t="s">
        <v>1078</v>
      </c>
      <c r="Z260" s="849">
        <v>6.e-002</v>
      </c>
      <c r="AA260" s="856" t="s">
        <v>1143</v>
      </c>
      <c r="AB260" s="865" t="s">
        <v>124</v>
      </c>
      <c r="AC260" s="875" t="str">
        <f t="shared" si="5"/>
        <v>大阪府豊能町</v>
      </c>
      <c r="AD260" s="884">
        <v>10.42</v>
      </c>
      <c r="AE260" s="865">
        <v>10.33</v>
      </c>
      <c r="AF260" s="875">
        <v>10.27</v>
      </c>
      <c r="AG260" s="44"/>
    </row>
    <row r="261" spans="22:33">
      <c r="V261" s="830" t="s">
        <v>625</v>
      </c>
      <c r="W261" s="830" t="s">
        <v>1161</v>
      </c>
      <c r="X261" s="128"/>
      <c r="Y261" s="843" t="s">
        <v>1078</v>
      </c>
      <c r="Z261" s="849">
        <v>6.e-002</v>
      </c>
      <c r="AA261" s="856" t="s">
        <v>1143</v>
      </c>
      <c r="AB261" s="865" t="s">
        <v>1454</v>
      </c>
      <c r="AC261" s="875" t="str">
        <f t="shared" si="5"/>
        <v>大阪府能勢町</v>
      </c>
      <c r="AD261" s="884">
        <v>10.42</v>
      </c>
      <c r="AE261" s="865">
        <v>10.33</v>
      </c>
      <c r="AF261" s="875">
        <v>10.27</v>
      </c>
      <c r="AG261" s="44"/>
    </row>
    <row r="262" spans="22:33">
      <c r="V262" s="830" t="s">
        <v>625</v>
      </c>
      <c r="W262" s="830" t="s">
        <v>1672</v>
      </c>
      <c r="X262" s="128"/>
      <c r="Y262" s="843" t="s">
        <v>1078</v>
      </c>
      <c r="Z262" s="849">
        <v>6.e-002</v>
      </c>
      <c r="AA262" s="856" t="s">
        <v>1143</v>
      </c>
      <c r="AB262" s="865" t="s">
        <v>1673</v>
      </c>
      <c r="AC262" s="875" t="str">
        <f t="shared" si="5"/>
        <v>大阪府忠岡町</v>
      </c>
      <c r="AD262" s="884">
        <v>10.42</v>
      </c>
      <c r="AE262" s="865">
        <v>10.33</v>
      </c>
      <c r="AF262" s="875">
        <v>10.27</v>
      </c>
      <c r="AG262" s="44"/>
    </row>
    <row r="263" spans="22:33">
      <c r="V263" s="830" t="s">
        <v>625</v>
      </c>
      <c r="W263" s="830" t="s">
        <v>476</v>
      </c>
      <c r="X263" s="128"/>
      <c r="Y263" s="843" t="s">
        <v>1078</v>
      </c>
      <c r="Z263" s="849">
        <v>6.e-002</v>
      </c>
      <c r="AA263" s="856" t="s">
        <v>1143</v>
      </c>
      <c r="AB263" s="865" t="s">
        <v>1675</v>
      </c>
      <c r="AC263" s="875" t="str">
        <f t="shared" si="5"/>
        <v>大阪府熊取町</v>
      </c>
      <c r="AD263" s="884">
        <v>10.42</v>
      </c>
      <c r="AE263" s="865">
        <v>10.33</v>
      </c>
      <c r="AF263" s="875">
        <v>10.27</v>
      </c>
      <c r="AG263" s="44"/>
    </row>
    <row r="264" spans="22:33">
      <c r="V264" s="830" t="s">
        <v>625</v>
      </c>
      <c r="W264" s="830" t="s">
        <v>111</v>
      </c>
      <c r="X264" s="128"/>
      <c r="Y264" s="843" t="s">
        <v>1078</v>
      </c>
      <c r="Z264" s="849">
        <v>6.e-002</v>
      </c>
      <c r="AA264" s="856" t="s">
        <v>1143</v>
      </c>
      <c r="AB264" s="865" t="s">
        <v>1676</v>
      </c>
      <c r="AC264" s="875" t="str">
        <f t="shared" si="5"/>
        <v>大阪府田尻町</v>
      </c>
      <c r="AD264" s="884">
        <v>10.42</v>
      </c>
      <c r="AE264" s="865">
        <v>10.33</v>
      </c>
      <c r="AF264" s="875">
        <v>10.27</v>
      </c>
      <c r="AG264" s="44"/>
    </row>
    <row r="265" spans="22:33">
      <c r="V265" s="830" t="s">
        <v>625</v>
      </c>
      <c r="W265" s="830" t="s">
        <v>1678</v>
      </c>
      <c r="X265" s="128"/>
      <c r="Y265" s="843" t="s">
        <v>1078</v>
      </c>
      <c r="Z265" s="849">
        <v>6.e-002</v>
      </c>
      <c r="AA265" s="856" t="s">
        <v>1143</v>
      </c>
      <c r="AB265" s="865" t="s">
        <v>1679</v>
      </c>
      <c r="AC265" s="875" t="str">
        <f t="shared" si="5"/>
        <v>大阪府岬町</v>
      </c>
      <c r="AD265" s="884">
        <v>10.42</v>
      </c>
      <c r="AE265" s="865">
        <v>10.33</v>
      </c>
      <c r="AF265" s="875">
        <v>10.27</v>
      </c>
      <c r="AG265" s="44"/>
    </row>
    <row r="266" spans="22:33">
      <c r="V266" s="830" t="s">
        <v>625</v>
      </c>
      <c r="W266" s="830" t="s">
        <v>1681</v>
      </c>
      <c r="X266" s="128"/>
      <c r="Y266" s="843" t="s">
        <v>1078</v>
      </c>
      <c r="Z266" s="849">
        <v>6.e-002</v>
      </c>
      <c r="AA266" s="856" t="s">
        <v>1143</v>
      </c>
      <c r="AB266" s="865" t="s">
        <v>1682</v>
      </c>
      <c r="AC266" s="875" t="str">
        <f t="shared" si="5"/>
        <v>大阪府太子町</v>
      </c>
      <c r="AD266" s="884">
        <v>10.42</v>
      </c>
      <c r="AE266" s="865">
        <v>10.33</v>
      </c>
      <c r="AF266" s="875">
        <v>10.27</v>
      </c>
      <c r="AG266" s="44"/>
    </row>
    <row r="267" spans="22:33">
      <c r="V267" s="830" t="s">
        <v>625</v>
      </c>
      <c r="W267" s="830" t="s">
        <v>474</v>
      </c>
      <c r="X267" s="128"/>
      <c r="Y267" s="843" t="s">
        <v>1078</v>
      </c>
      <c r="Z267" s="849">
        <v>6.e-002</v>
      </c>
      <c r="AA267" s="856" t="s">
        <v>1143</v>
      </c>
      <c r="AB267" s="865" t="s">
        <v>1071</v>
      </c>
      <c r="AC267" s="875" t="str">
        <f t="shared" si="5"/>
        <v>大阪府河南町</v>
      </c>
      <c r="AD267" s="884">
        <v>10.42</v>
      </c>
      <c r="AE267" s="865">
        <v>10.33</v>
      </c>
      <c r="AF267" s="875">
        <v>10.27</v>
      </c>
      <c r="AG267" s="44"/>
    </row>
    <row r="268" spans="22:33">
      <c r="V268" s="830" t="s">
        <v>625</v>
      </c>
      <c r="W268" s="830" t="s">
        <v>1683</v>
      </c>
      <c r="X268" s="128"/>
      <c r="Y268" s="843" t="s">
        <v>1078</v>
      </c>
      <c r="Z268" s="849">
        <v>6.e-002</v>
      </c>
      <c r="AA268" s="856" t="s">
        <v>1143</v>
      </c>
      <c r="AB268" s="865" t="s">
        <v>1685</v>
      </c>
      <c r="AC268" s="875" t="str">
        <f t="shared" si="5"/>
        <v>大阪府千早赤阪村</v>
      </c>
      <c r="AD268" s="884">
        <v>10.42</v>
      </c>
      <c r="AE268" s="865">
        <v>10.33</v>
      </c>
      <c r="AF268" s="875">
        <v>10.27</v>
      </c>
      <c r="AG268" s="44"/>
    </row>
    <row r="269" spans="22:33">
      <c r="V269" s="830" t="s">
        <v>625</v>
      </c>
      <c r="W269" s="830" t="s">
        <v>415</v>
      </c>
      <c r="X269" s="128"/>
      <c r="Y269" s="843" t="s">
        <v>1078</v>
      </c>
      <c r="Z269" s="849">
        <v>6.e-002</v>
      </c>
      <c r="AA269" s="856" t="s">
        <v>1159</v>
      </c>
      <c r="AB269" s="865" t="s">
        <v>383</v>
      </c>
      <c r="AC269" s="875" t="str">
        <f t="shared" si="5"/>
        <v>兵庫県明石市</v>
      </c>
      <c r="AD269" s="884">
        <v>10.42</v>
      </c>
      <c r="AE269" s="865">
        <v>10.33</v>
      </c>
      <c r="AF269" s="875">
        <v>10.27</v>
      </c>
      <c r="AG269" s="44"/>
    </row>
    <row r="270" spans="22:33">
      <c r="V270" s="830" t="s">
        <v>625</v>
      </c>
      <c r="W270" s="830" t="s">
        <v>1686</v>
      </c>
      <c r="X270" s="128"/>
      <c r="Y270" s="843" t="s">
        <v>1078</v>
      </c>
      <c r="Z270" s="849">
        <v>6.e-002</v>
      </c>
      <c r="AA270" s="856" t="s">
        <v>1159</v>
      </c>
      <c r="AB270" s="865" t="s">
        <v>1687</v>
      </c>
      <c r="AC270" s="875" t="str">
        <f t="shared" si="5"/>
        <v>兵庫県猪名川町</v>
      </c>
      <c r="AD270" s="884">
        <v>10.42</v>
      </c>
      <c r="AE270" s="865">
        <v>10.33</v>
      </c>
      <c r="AF270" s="875">
        <v>10.27</v>
      </c>
      <c r="AG270" s="44"/>
    </row>
    <row r="271" spans="22:33">
      <c r="V271" s="830" t="s">
        <v>625</v>
      </c>
      <c r="W271" s="830" t="s">
        <v>121</v>
      </c>
      <c r="X271" s="128"/>
      <c r="Y271" s="843" t="s">
        <v>1078</v>
      </c>
      <c r="Z271" s="849">
        <v>6.e-002</v>
      </c>
      <c r="AA271" s="856" t="s">
        <v>638</v>
      </c>
      <c r="AB271" s="865" t="s">
        <v>1688</v>
      </c>
      <c r="AC271" s="875" t="str">
        <f t="shared" si="5"/>
        <v>奈良県奈良市</v>
      </c>
      <c r="AD271" s="884">
        <v>10.42</v>
      </c>
      <c r="AE271" s="865">
        <v>10.33</v>
      </c>
      <c r="AF271" s="875">
        <v>10.27</v>
      </c>
      <c r="AG271" s="44"/>
    </row>
    <row r="272" spans="22:33">
      <c r="V272" s="830" t="s">
        <v>625</v>
      </c>
      <c r="W272" s="830" t="s">
        <v>1691</v>
      </c>
      <c r="X272" s="128"/>
      <c r="Y272" s="843" t="s">
        <v>1078</v>
      </c>
      <c r="Z272" s="849">
        <v>6.e-002</v>
      </c>
      <c r="AA272" s="856" t="s">
        <v>638</v>
      </c>
      <c r="AB272" s="865" t="s">
        <v>1692</v>
      </c>
      <c r="AC272" s="875" t="str">
        <f t="shared" si="5"/>
        <v>奈良県大和郡山市</v>
      </c>
      <c r="AD272" s="884">
        <v>10.42</v>
      </c>
      <c r="AE272" s="865">
        <v>10.33</v>
      </c>
      <c r="AF272" s="875">
        <v>10.27</v>
      </c>
      <c r="AG272" s="44"/>
    </row>
    <row r="273" spans="22:33">
      <c r="V273" s="830" t="s">
        <v>625</v>
      </c>
      <c r="W273" s="830" t="s">
        <v>13</v>
      </c>
      <c r="X273" s="128"/>
      <c r="Y273" s="843" t="s">
        <v>1078</v>
      </c>
      <c r="Z273" s="849">
        <v>6.e-002</v>
      </c>
      <c r="AA273" s="856" t="s">
        <v>638</v>
      </c>
      <c r="AB273" s="865" t="s">
        <v>1693</v>
      </c>
      <c r="AC273" s="875" t="str">
        <f t="shared" si="5"/>
        <v>奈良県生駒市</v>
      </c>
      <c r="AD273" s="884">
        <v>10.42</v>
      </c>
      <c r="AE273" s="865">
        <v>10.33</v>
      </c>
      <c r="AF273" s="875">
        <v>10.27</v>
      </c>
      <c r="AG273" s="44"/>
    </row>
    <row r="274" spans="22:33">
      <c r="V274" s="830" t="s">
        <v>625</v>
      </c>
      <c r="W274" s="830" t="s">
        <v>1694</v>
      </c>
      <c r="X274" s="128"/>
      <c r="Y274" s="843" t="s">
        <v>1078</v>
      </c>
      <c r="Z274" s="849">
        <v>6.e-002</v>
      </c>
      <c r="AA274" s="856" t="s">
        <v>1178</v>
      </c>
      <c r="AB274" s="865" t="s">
        <v>1695</v>
      </c>
      <c r="AC274" s="875" t="str">
        <f t="shared" si="5"/>
        <v>和歌山県和歌山市</v>
      </c>
      <c r="AD274" s="884">
        <v>10.42</v>
      </c>
      <c r="AE274" s="865">
        <v>10.33</v>
      </c>
      <c r="AF274" s="875">
        <v>10.27</v>
      </c>
      <c r="AG274" s="44"/>
    </row>
    <row r="275" spans="22:33">
      <c r="V275" s="830" t="s">
        <v>625</v>
      </c>
      <c r="W275" s="830" t="s">
        <v>1500</v>
      </c>
      <c r="X275" s="128"/>
      <c r="Y275" s="843" t="s">
        <v>1078</v>
      </c>
      <c r="Z275" s="849">
        <v>6.e-002</v>
      </c>
      <c r="AA275" s="856" t="s">
        <v>1178</v>
      </c>
      <c r="AB275" s="865" t="s">
        <v>1228</v>
      </c>
      <c r="AC275" s="875" t="str">
        <f t="shared" si="5"/>
        <v>和歌山県橋本市</v>
      </c>
      <c r="AD275" s="884">
        <v>10.42</v>
      </c>
      <c r="AE275" s="865">
        <v>10.33</v>
      </c>
      <c r="AF275" s="875">
        <v>10.27</v>
      </c>
      <c r="AG275" s="44"/>
    </row>
    <row r="276" spans="22:33">
      <c r="V276" s="830" t="s">
        <v>625</v>
      </c>
      <c r="W276" s="830" t="s">
        <v>460</v>
      </c>
      <c r="X276" s="128"/>
      <c r="Y276" s="843" t="s">
        <v>1078</v>
      </c>
      <c r="Z276" s="849">
        <v>6.e-002</v>
      </c>
      <c r="AA276" s="856" t="s">
        <v>1264</v>
      </c>
      <c r="AB276" s="865" t="s">
        <v>1410</v>
      </c>
      <c r="AC276" s="875" t="str">
        <f t="shared" si="5"/>
        <v>福岡県大野城市</v>
      </c>
      <c r="AD276" s="884">
        <v>10.42</v>
      </c>
      <c r="AE276" s="865">
        <v>10.33</v>
      </c>
      <c r="AF276" s="875">
        <v>10.27</v>
      </c>
      <c r="AG276" s="44"/>
    </row>
    <row r="277" spans="22:33">
      <c r="V277" s="830" t="s">
        <v>625</v>
      </c>
      <c r="W277" s="830" t="s">
        <v>1698</v>
      </c>
      <c r="X277" s="128"/>
      <c r="Y277" s="843" t="s">
        <v>1078</v>
      </c>
      <c r="Z277" s="849">
        <v>6.e-002</v>
      </c>
      <c r="AA277" s="856" t="s">
        <v>1264</v>
      </c>
      <c r="AB277" s="865" t="s">
        <v>1699</v>
      </c>
      <c r="AC277" s="875" t="str">
        <f t="shared" si="5"/>
        <v>福岡県太宰府市</v>
      </c>
      <c r="AD277" s="884">
        <v>10.42</v>
      </c>
      <c r="AE277" s="865">
        <v>10.33</v>
      </c>
      <c r="AF277" s="875">
        <v>10.27</v>
      </c>
      <c r="AG277" s="44"/>
    </row>
    <row r="278" spans="22:33">
      <c r="V278" s="830" t="s">
        <v>625</v>
      </c>
      <c r="W278" s="830" t="s">
        <v>1700</v>
      </c>
      <c r="X278" s="128"/>
      <c r="Y278" s="843" t="s">
        <v>1078</v>
      </c>
      <c r="Z278" s="849">
        <v>6.e-002</v>
      </c>
      <c r="AA278" s="856" t="s">
        <v>1264</v>
      </c>
      <c r="AB278" s="865" t="s">
        <v>1702</v>
      </c>
      <c r="AC278" s="875" t="str">
        <f t="shared" si="5"/>
        <v>福岡県福津市</v>
      </c>
      <c r="AD278" s="884">
        <v>10.42</v>
      </c>
      <c r="AE278" s="865">
        <v>10.33</v>
      </c>
      <c r="AF278" s="875">
        <v>10.27</v>
      </c>
      <c r="AG278" s="44"/>
    </row>
    <row r="279" spans="22:33">
      <c r="V279" s="830" t="s">
        <v>625</v>
      </c>
      <c r="W279" s="830" t="s">
        <v>1704</v>
      </c>
      <c r="X279" s="128"/>
      <c r="Y279" s="843" t="s">
        <v>1078</v>
      </c>
      <c r="Z279" s="849">
        <v>6.e-002</v>
      </c>
      <c r="AA279" s="856" t="s">
        <v>1264</v>
      </c>
      <c r="AB279" s="865" t="s">
        <v>974</v>
      </c>
      <c r="AC279" s="875" t="str">
        <f t="shared" si="5"/>
        <v>福岡県糸島市</v>
      </c>
      <c r="AD279" s="884">
        <v>10.42</v>
      </c>
      <c r="AE279" s="865">
        <v>10.33</v>
      </c>
      <c r="AF279" s="875">
        <v>10.27</v>
      </c>
      <c r="AG279" s="44"/>
    </row>
    <row r="280" spans="22:33">
      <c r="V280" s="830" t="s">
        <v>625</v>
      </c>
      <c r="W280" s="830" t="s">
        <v>1383</v>
      </c>
      <c r="X280" s="128"/>
      <c r="Y280" s="843" t="s">
        <v>1078</v>
      </c>
      <c r="Z280" s="849">
        <v>6.e-002</v>
      </c>
      <c r="AA280" s="856" t="s">
        <v>1264</v>
      </c>
      <c r="AB280" s="865" t="s">
        <v>682</v>
      </c>
      <c r="AC280" s="875" t="str">
        <f t="shared" si="5"/>
        <v>福岡県那珂川市</v>
      </c>
      <c r="AD280" s="884">
        <v>10.42</v>
      </c>
      <c r="AE280" s="865">
        <v>10.33</v>
      </c>
      <c r="AF280" s="875">
        <v>10.27</v>
      </c>
      <c r="AG280" s="44"/>
    </row>
    <row r="281" spans="22:33" ht="14.25">
      <c r="V281" s="830" t="s">
        <v>625</v>
      </c>
      <c r="W281" s="830" t="s">
        <v>1706</v>
      </c>
      <c r="X281" s="128"/>
      <c r="Y281" s="846" t="s">
        <v>1078</v>
      </c>
      <c r="Z281" s="852">
        <v>6.e-002</v>
      </c>
      <c r="AA281" s="859" t="s">
        <v>1264</v>
      </c>
      <c r="AB281" s="868" t="s">
        <v>1569</v>
      </c>
      <c r="AC281" s="876" t="str">
        <f t="shared" si="5"/>
        <v>福岡県粕屋町</v>
      </c>
      <c r="AD281" s="887">
        <v>10.42</v>
      </c>
      <c r="AE281" s="868">
        <v>10.33</v>
      </c>
      <c r="AF281" s="878">
        <v>10.27</v>
      </c>
      <c r="AG281" s="44"/>
    </row>
    <row r="282" spans="22:33">
      <c r="V282" s="830" t="s">
        <v>625</v>
      </c>
      <c r="W282" s="830" t="s">
        <v>1248</v>
      </c>
      <c r="X282" s="128"/>
      <c r="Y282" s="842" t="s">
        <v>1614</v>
      </c>
      <c r="Z282" s="848">
        <v>3.e-002</v>
      </c>
      <c r="AA282" s="855" t="s">
        <v>893</v>
      </c>
      <c r="AB282" s="864" t="s">
        <v>894</v>
      </c>
      <c r="AC282" s="871" t="str">
        <f t="shared" si="5"/>
        <v>北海道札幌市</v>
      </c>
      <c r="AD282" s="883">
        <v>10.210000000000001</v>
      </c>
      <c r="AE282" s="864">
        <v>10.17</v>
      </c>
      <c r="AF282" s="874">
        <v>10.14</v>
      </c>
      <c r="AG282" s="44"/>
    </row>
    <row r="283" spans="22:33">
      <c r="V283" s="830" t="s">
        <v>625</v>
      </c>
      <c r="W283" s="830" t="s">
        <v>1707</v>
      </c>
      <c r="X283" s="128"/>
      <c r="Y283" s="843" t="s">
        <v>1614</v>
      </c>
      <c r="Z283" s="849">
        <v>3.e-002</v>
      </c>
      <c r="AA283" s="860" t="s">
        <v>719</v>
      </c>
      <c r="AB283" s="865" t="s">
        <v>1211</v>
      </c>
      <c r="AC283" s="872" t="str">
        <f t="shared" si="5"/>
        <v>茨城県結城市</v>
      </c>
      <c r="AD283" s="884">
        <v>10.210000000000001</v>
      </c>
      <c r="AE283" s="865">
        <v>10.17</v>
      </c>
      <c r="AF283" s="875">
        <v>10.14</v>
      </c>
      <c r="AG283" s="44"/>
    </row>
    <row r="284" spans="22:33">
      <c r="V284" s="830" t="s">
        <v>625</v>
      </c>
      <c r="W284" s="830" t="s">
        <v>1708</v>
      </c>
      <c r="X284" s="128"/>
      <c r="Y284" s="843" t="s">
        <v>1614</v>
      </c>
      <c r="Z284" s="849">
        <v>3.e-002</v>
      </c>
      <c r="AA284" s="860" t="s">
        <v>719</v>
      </c>
      <c r="AB284" s="865" t="s">
        <v>1711</v>
      </c>
      <c r="AC284" s="872" t="str">
        <f t="shared" si="5"/>
        <v>茨城県下妻市</v>
      </c>
      <c r="AD284" s="884">
        <v>10.210000000000001</v>
      </c>
      <c r="AE284" s="865">
        <v>10.17</v>
      </c>
      <c r="AF284" s="875">
        <v>10.14</v>
      </c>
      <c r="AG284" s="44"/>
    </row>
    <row r="285" spans="22:33">
      <c r="V285" s="830" t="s">
        <v>625</v>
      </c>
      <c r="W285" s="830" t="s">
        <v>1712</v>
      </c>
      <c r="X285" s="128"/>
      <c r="Y285" s="843" t="s">
        <v>1614</v>
      </c>
      <c r="Z285" s="849">
        <v>3.e-002</v>
      </c>
      <c r="AA285" s="860" t="s">
        <v>719</v>
      </c>
      <c r="AB285" s="865" t="s">
        <v>1713</v>
      </c>
      <c r="AC285" s="872" t="str">
        <f t="shared" si="5"/>
        <v>茨城県常総市</v>
      </c>
      <c r="AD285" s="884">
        <v>10.210000000000001</v>
      </c>
      <c r="AE285" s="865">
        <v>10.17</v>
      </c>
      <c r="AF285" s="875">
        <v>10.14</v>
      </c>
      <c r="AG285" s="44"/>
    </row>
    <row r="286" spans="22:33">
      <c r="V286" s="830" t="s">
        <v>625</v>
      </c>
      <c r="W286" s="830" t="s">
        <v>1715</v>
      </c>
      <c r="X286" s="128"/>
      <c r="Y286" s="843" t="s">
        <v>1614</v>
      </c>
      <c r="Z286" s="849">
        <v>3.e-002</v>
      </c>
      <c r="AA286" s="860" t="s">
        <v>719</v>
      </c>
      <c r="AB286" s="865" t="s">
        <v>1716</v>
      </c>
      <c r="AC286" s="872" t="str">
        <f t="shared" si="5"/>
        <v>茨城県笠間市</v>
      </c>
      <c r="AD286" s="884">
        <v>10.210000000000001</v>
      </c>
      <c r="AE286" s="865">
        <v>10.17</v>
      </c>
      <c r="AF286" s="875">
        <v>10.14</v>
      </c>
      <c r="AG286" s="44"/>
    </row>
    <row r="287" spans="22:33">
      <c r="V287" s="830" t="s">
        <v>625</v>
      </c>
      <c r="W287" s="830" t="s">
        <v>147</v>
      </c>
      <c r="X287" s="128"/>
      <c r="Y287" s="843" t="s">
        <v>1614</v>
      </c>
      <c r="Z287" s="849">
        <v>3.e-002</v>
      </c>
      <c r="AA287" s="860" t="s">
        <v>719</v>
      </c>
      <c r="AB287" s="865" t="s">
        <v>1717</v>
      </c>
      <c r="AC287" s="872" t="str">
        <f t="shared" si="5"/>
        <v>茨城県ひたちなか市</v>
      </c>
      <c r="AD287" s="884">
        <v>10.210000000000001</v>
      </c>
      <c r="AE287" s="865">
        <v>10.17</v>
      </c>
      <c r="AF287" s="875">
        <v>10.14</v>
      </c>
      <c r="AG287" s="44"/>
    </row>
    <row r="288" spans="22:33">
      <c r="V288" s="830" t="s">
        <v>625</v>
      </c>
      <c r="W288" s="830" t="s">
        <v>93</v>
      </c>
      <c r="X288" s="128"/>
      <c r="Y288" s="843" t="s">
        <v>1614</v>
      </c>
      <c r="Z288" s="849">
        <v>3.e-002</v>
      </c>
      <c r="AA288" s="860" t="s">
        <v>719</v>
      </c>
      <c r="AB288" s="865" t="s">
        <v>927</v>
      </c>
      <c r="AC288" s="872" t="str">
        <f t="shared" si="5"/>
        <v>茨城県那珂市</v>
      </c>
      <c r="AD288" s="884">
        <v>10.210000000000001</v>
      </c>
      <c r="AE288" s="865">
        <v>10.17</v>
      </c>
      <c r="AF288" s="875">
        <v>10.14</v>
      </c>
      <c r="AG288" s="44"/>
    </row>
    <row r="289" spans="22:33">
      <c r="V289" s="830" t="s">
        <v>625</v>
      </c>
      <c r="W289" s="830" t="s">
        <v>1719</v>
      </c>
      <c r="X289" s="128"/>
      <c r="Y289" s="843" t="s">
        <v>1614</v>
      </c>
      <c r="Z289" s="849">
        <v>3.e-002</v>
      </c>
      <c r="AA289" s="860" t="s">
        <v>719</v>
      </c>
      <c r="AB289" s="865" t="s">
        <v>1055</v>
      </c>
      <c r="AC289" s="872" t="str">
        <f t="shared" si="5"/>
        <v>茨城県筑西市</v>
      </c>
      <c r="AD289" s="884">
        <v>10.210000000000001</v>
      </c>
      <c r="AE289" s="865">
        <v>10.17</v>
      </c>
      <c r="AF289" s="875">
        <v>10.14</v>
      </c>
      <c r="AG289" s="44"/>
    </row>
    <row r="290" spans="22:33">
      <c r="V290" s="830" t="s">
        <v>625</v>
      </c>
      <c r="W290" s="830" t="s">
        <v>1721</v>
      </c>
      <c r="X290" s="128"/>
      <c r="Y290" s="843" t="s">
        <v>1614</v>
      </c>
      <c r="Z290" s="849">
        <v>3.e-002</v>
      </c>
      <c r="AA290" s="860" t="s">
        <v>719</v>
      </c>
      <c r="AB290" s="865" t="s">
        <v>1725</v>
      </c>
      <c r="AC290" s="872" t="str">
        <f t="shared" si="5"/>
        <v>茨城県坂東市</v>
      </c>
      <c r="AD290" s="884">
        <v>10.210000000000001</v>
      </c>
      <c r="AE290" s="865">
        <v>10.17</v>
      </c>
      <c r="AF290" s="875">
        <v>10.14</v>
      </c>
      <c r="AG290" s="44"/>
    </row>
    <row r="291" spans="22:33">
      <c r="V291" s="830" t="s">
        <v>625</v>
      </c>
      <c r="W291" s="830" t="s">
        <v>1726</v>
      </c>
      <c r="X291" s="128"/>
      <c r="Y291" s="843" t="s">
        <v>1614</v>
      </c>
      <c r="Z291" s="849">
        <v>3.e-002</v>
      </c>
      <c r="AA291" s="860" t="s">
        <v>719</v>
      </c>
      <c r="AB291" s="865" t="s">
        <v>1727</v>
      </c>
      <c r="AC291" s="872" t="str">
        <f t="shared" si="5"/>
        <v>茨城県稲敷市</v>
      </c>
      <c r="AD291" s="884">
        <v>10.210000000000001</v>
      </c>
      <c r="AE291" s="865">
        <v>10.17</v>
      </c>
      <c r="AF291" s="875">
        <v>10.14</v>
      </c>
      <c r="AG291" s="44"/>
    </row>
    <row r="292" spans="22:33">
      <c r="V292" s="830" t="s">
        <v>625</v>
      </c>
      <c r="W292" s="830" t="s">
        <v>1242</v>
      </c>
      <c r="X292" s="128"/>
      <c r="Y292" s="843" t="s">
        <v>1614</v>
      </c>
      <c r="Z292" s="849">
        <v>3.e-002</v>
      </c>
      <c r="AA292" s="860" t="s">
        <v>719</v>
      </c>
      <c r="AB292" s="865" t="s">
        <v>388</v>
      </c>
      <c r="AC292" s="872" t="str">
        <f t="shared" si="5"/>
        <v>茨城県つくばみらい市</v>
      </c>
      <c r="AD292" s="884">
        <v>10.210000000000001</v>
      </c>
      <c r="AE292" s="865">
        <v>10.17</v>
      </c>
      <c r="AF292" s="875">
        <v>10.14</v>
      </c>
      <c r="AG292" s="44"/>
    </row>
    <row r="293" spans="22:33">
      <c r="V293" s="830" t="s">
        <v>625</v>
      </c>
      <c r="W293" s="830" t="s">
        <v>428</v>
      </c>
      <c r="X293" s="128"/>
      <c r="Y293" s="843" t="s">
        <v>1614</v>
      </c>
      <c r="Z293" s="849">
        <v>3.e-002</v>
      </c>
      <c r="AA293" s="860" t="s">
        <v>719</v>
      </c>
      <c r="AB293" s="865" t="s">
        <v>1729</v>
      </c>
      <c r="AC293" s="872" t="str">
        <f t="shared" si="5"/>
        <v>茨城県大洗町</v>
      </c>
      <c r="AD293" s="884">
        <v>10.210000000000001</v>
      </c>
      <c r="AE293" s="865">
        <v>10.17</v>
      </c>
      <c r="AF293" s="875">
        <v>10.14</v>
      </c>
      <c r="AG293" s="44"/>
    </row>
    <row r="294" spans="22:33">
      <c r="V294" s="830" t="s">
        <v>625</v>
      </c>
      <c r="W294" s="830" t="s">
        <v>1731</v>
      </c>
      <c r="X294" s="128"/>
      <c r="Y294" s="843" t="s">
        <v>1614</v>
      </c>
      <c r="Z294" s="849">
        <v>3.e-002</v>
      </c>
      <c r="AA294" s="860" t="s">
        <v>719</v>
      </c>
      <c r="AB294" s="865" t="s">
        <v>1732</v>
      </c>
      <c r="AC294" s="872" t="str">
        <f t="shared" si="5"/>
        <v>茨城県阿見町</v>
      </c>
      <c r="AD294" s="884">
        <v>10.210000000000001</v>
      </c>
      <c r="AE294" s="865">
        <v>10.17</v>
      </c>
      <c r="AF294" s="875">
        <v>10.14</v>
      </c>
      <c r="AG294" s="44"/>
    </row>
    <row r="295" spans="22:33">
      <c r="V295" s="830" t="s">
        <v>625</v>
      </c>
      <c r="W295" s="830" t="s">
        <v>1571</v>
      </c>
      <c r="X295" s="128"/>
      <c r="Y295" s="843" t="s">
        <v>1614</v>
      </c>
      <c r="Z295" s="849">
        <v>3.e-002</v>
      </c>
      <c r="AA295" s="860" t="s">
        <v>719</v>
      </c>
      <c r="AB295" s="865" t="s">
        <v>992</v>
      </c>
      <c r="AC295" s="872" t="str">
        <f t="shared" si="5"/>
        <v>茨城県河内町</v>
      </c>
      <c r="AD295" s="884">
        <v>10.210000000000001</v>
      </c>
      <c r="AE295" s="865">
        <v>10.17</v>
      </c>
      <c r="AF295" s="875">
        <v>10.14</v>
      </c>
      <c r="AG295" s="44"/>
    </row>
    <row r="296" spans="22:33">
      <c r="V296" s="830" t="s">
        <v>483</v>
      </c>
      <c r="W296" s="830" t="s">
        <v>1733</v>
      </c>
      <c r="X296" s="128"/>
      <c r="Y296" s="843" t="s">
        <v>1614</v>
      </c>
      <c r="Z296" s="849">
        <v>3.e-002</v>
      </c>
      <c r="AA296" s="860" t="s">
        <v>719</v>
      </c>
      <c r="AB296" s="865" t="s">
        <v>1395</v>
      </c>
      <c r="AC296" s="872" t="str">
        <f t="shared" si="5"/>
        <v>茨城県八千代町</v>
      </c>
      <c r="AD296" s="884">
        <v>10.210000000000001</v>
      </c>
      <c r="AE296" s="865">
        <v>10.17</v>
      </c>
      <c r="AF296" s="875">
        <v>10.14</v>
      </c>
      <c r="AG296" s="44"/>
    </row>
    <row r="297" spans="22:33">
      <c r="V297" s="830" t="s">
        <v>483</v>
      </c>
      <c r="W297" s="830" t="s">
        <v>624</v>
      </c>
      <c r="X297" s="128"/>
      <c r="Y297" s="843" t="s">
        <v>1614</v>
      </c>
      <c r="Z297" s="849">
        <v>3.e-002</v>
      </c>
      <c r="AA297" s="860" t="s">
        <v>719</v>
      </c>
      <c r="AB297" s="865" t="s">
        <v>1735</v>
      </c>
      <c r="AC297" s="872" t="str">
        <f t="shared" si="5"/>
        <v>茨城県五霞町</v>
      </c>
      <c r="AD297" s="884">
        <v>10.210000000000001</v>
      </c>
      <c r="AE297" s="865">
        <v>10.17</v>
      </c>
      <c r="AF297" s="875">
        <v>10.14</v>
      </c>
      <c r="AG297" s="44"/>
    </row>
    <row r="298" spans="22:33">
      <c r="V298" s="830" t="s">
        <v>483</v>
      </c>
      <c r="W298" s="830" t="s">
        <v>1736</v>
      </c>
      <c r="X298" s="128"/>
      <c r="Y298" s="843" t="s">
        <v>1614</v>
      </c>
      <c r="Z298" s="849">
        <v>3.e-002</v>
      </c>
      <c r="AA298" s="860" t="s">
        <v>719</v>
      </c>
      <c r="AB298" s="865" t="s">
        <v>1738</v>
      </c>
      <c r="AC298" s="872" t="str">
        <f t="shared" si="5"/>
        <v>茨城県境町</v>
      </c>
      <c r="AD298" s="884">
        <v>10.210000000000001</v>
      </c>
      <c r="AE298" s="865">
        <v>10.17</v>
      </c>
      <c r="AF298" s="875">
        <v>10.14</v>
      </c>
      <c r="AG298" s="44"/>
    </row>
    <row r="299" spans="22:33">
      <c r="V299" s="830" t="s">
        <v>483</v>
      </c>
      <c r="W299" s="830" t="s">
        <v>762</v>
      </c>
      <c r="X299" s="128"/>
      <c r="Y299" s="843" t="s">
        <v>1614</v>
      </c>
      <c r="Z299" s="849">
        <v>3.e-002</v>
      </c>
      <c r="AA299" s="860" t="s">
        <v>661</v>
      </c>
      <c r="AB299" s="865" t="s">
        <v>784</v>
      </c>
      <c r="AC299" s="872" t="str">
        <f t="shared" si="5"/>
        <v>栃木県栃木市</v>
      </c>
      <c r="AD299" s="884">
        <v>10.210000000000001</v>
      </c>
      <c r="AE299" s="865">
        <v>10.17</v>
      </c>
      <c r="AF299" s="875">
        <v>10.14</v>
      </c>
      <c r="AG299" s="44"/>
    </row>
    <row r="300" spans="22:33">
      <c r="V300" s="830" t="s">
        <v>483</v>
      </c>
      <c r="W300" s="830" t="s">
        <v>1138</v>
      </c>
      <c r="X300" s="128"/>
      <c r="Y300" s="843" t="s">
        <v>1614</v>
      </c>
      <c r="Z300" s="849">
        <v>3.e-002</v>
      </c>
      <c r="AA300" s="860" t="s">
        <v>661</v>
      </c>
      <c r="AB300" s="865" t="s">
        <v>1739</v>
      </c>
      <c r="AC300" s="872" t="str">
        <f t="shared" si="5"/>
        <v>栃木県鹿沼市</v>
      </c>
      <c r="AD300" s="884">
        <v>10.210000000000001</v>
      </c>
      <c r="AE300" s="865">
        <v>10.17</v>
      </c>
      <c r="AF300" s="875">
        <v>10.14</v>
      </c>
      <c r="AG300" s="44"/>
    </row>
    <row r="301" spans="22:33">
      <c r="V301" s="830" t="s">
        <v>483</v>
      </c>
      <c r="W301" s="830" t="s">
        <v>1740</v>
      </c>
      <c r="X301" s="128"/>
      <c r="Y301" s="843" t="s">
        <v>1614</v>
      </c>
      <c r="Z301" s="849">
        <v>3.e-002</v>
      </c>
      <c r="AA301" s="860" t="s">
        <v>661</v>
      </c>
      <c r="AB301" s="865" t="s">
        <v>1741</v>
      </c>
      <c r="AC301" s="872" t="str">
        <f t="shared" si="5"/>
        <v>栃木県日光市</v>
      </c>
      <c r="AD301" s="884">
        <v>10.210000000000001</v>
      </c>
      <c r="AE301" s="865">
        <v>10.17</v>
      </c>
      <c r="AF301" s="875">
        <v>10.14</v>
      </c>
      <c r="AG301" s="44"/>
    </row>
    <row r="302" spans="22:33">
      <c r="V302" s="830" t="s">
        <v>483</v>
      </c>
      <c r="W302" s="830" t="s">
        <v>1460</v>
      </c>
      <c r="X302" s="128"/>
      <c r="Y302" s="843" t="s">
        <v>1614</v>
      </c>
      <c r="Z302" s="849">
        <v>3.e-002</v>
      </c>
      <c r="AA302" s="860" t="s">
        <v>661</v>
      </c>
      <c r="AB302" s="865" t="s">
        <v>1742</v>
      </c>
      <c r="AC302" s="872" t="str">
        <f t="shared" si="5"/>
        <v>栃木県小山市</v>
      </c>
      <c r="AD302" s="884">
        <v>10.210000000000001</v>
      </c>
      <c r="AE302" s="865">
        <v>10.17</v>
      </c>
      <c r="AF302" s="875">
        <v>10.14</v>
      </c>
      <c r="AG302" s="44"/>
    </row>
    <row r="303" spans="22:33">
      <c r="V303" s="830" t="s">
        <v>483</v>
      </c>
      <c r="W303" s="830" t="s">
        <v>1224</v>
      </c>
      <c r="X303" s="128"/>
      <c r="Y303" s="843" t="s">
        <v>1614</v>
      </c>
      <c r="Z303" s="849">
        <v>3.e-002</v>
      </c>
      <c r="AA303" s="860" t="s">
        <v>661</v>
      </c>
      <c r="AB303" s="865" t="s">
        <v>760</v>
      </c>
      <c r="AC303" s="872" t="str">
        <f t="shared" si="5"/>
        <v>栃木県真岡市</v>
      </c>
      <c r="AD303" s="884">
        <v>10.210000000000001</v>
      </c>
      <c r="AE303" s="865">
        <v>10.17</v>
      </c>
      <c r="AF303" s="875">
        <v>10.14</v>
      </c>
      <c r="AG303" s="44"/>
    </row>
    <row r="304" spans="22:33">
      <c r="V304" s="830" t="s">
        <v>483</v>
      </c>
      <c r="W304" s="830" t="s">
        <v>1744</v>
      </c>
      <c r="X304" s="128"/>
      <c r="Y304" s="843" t="s">
        <v>1614</v>
      </c>
      <c r="Z304" s="849">
        <v>3.e-002</v>
      </c>
      <c r="AA304" s="860" t="s">
        <v>661</v>
      </c>
      <c r="AB304" s="865" t="s">
        <v>1746</v>
      </c>
      <c r="AC304" s="872" t="str">
        <f t="shared" si="5"/>
        <v>栃木県大田原市</v>
      </c>
      <c r="AD304" s="884">
        <v>10.210000000000001</v>
      </c>
      <c r="AE304" s="865">
        <v>10.17</v>
      </c>
      <c r="AF304" s="875">
        <v>10.14</v>
      </c>
      <c r="AG304" s="44"/>
    </row>
    <row r="305" spans="22:33">
      <c r="V305" s="830" t="s">
        <v>483</v>
      </c>
      <c r="W305" s="830" t="s">
        <v>1747</v>
      </c>
      <c r="X305" s="128"/>
      <c r="Y305" s="843" t="s">
        <v>1614</v>
      </c>
      <c r="Z305" s="849">
        <v>3.e-002</v>
      </c>
      <c r="AA305" s="860" t="s">
        <v>661</v>
      </c>
      <c r="AB305" s="865" t="s">
        <v>1637</v>
      </c>
      <c r="AC305" s="872" t="str">
        <f t="shared" si="5"/>
        <v>栃木県さくら市</v>
      </c>
      <c r="AD305" s="884">
        <v>10.210000000000001</v>
      </c>
      <c r="AE305" s="865">
        <v>10.17</v>
      </c>
      <c r="AF305" s="875">
        <v>10.14</v>
      </c>
      <c r="AG305" s="44"/>
    </row>
    <row r="306" spans="22:33">
      <c r="V306" s="830" t="s">
        <v>483</v>
      </c>
      <c r="W306" s="830" t="s">
        <v>1748</v>
      </c>
      <c r="X306" s="128"/>
      <c r="Y306" s="843" t="s">
        <v>1614</v>
      </c>
      <c r="Z306" s="849">
        <v>3.e-002</v>
      </c>
      <c r="AA306" s="860" t="s">
        <v>661</v>
      </c>
      <c r="AB306" s="865" t="s">
        <v>1749</v>
      </c>
      <c r="AC306" s="872" t="str">
        <f t="shared" si="5"/>
        <v>栃木県下野市</v>
      </c>
      <c r="AD306" s="884">
        <v>10.210000000000001</v>
      </c>
      <c r="AE306" s="865">
        <v>10.17</v>
      </c>
      <c r="AF306" s="875">
        <v>10.14</v>
      </c>
      <c r="AG306" s="44"/>
    </row>
    <row r="307" spans="22:33">
      <c r="V307" s="830" t="s">
        <v>483</v>
      </c>
      <c r="W307" s="830" t="s">
        <v>1750</v>
      </c>
      <c r="X307" s="128"/>
      <c r="Y307" s="843" t="s">
        <v>1614</v>
      </c>
      <c r="Z307" s="849">
        <v>3.e-002</v>
      </c>
      <c r="AA307" s="860" t="s">
        <v>661</v>
      </c>
      <c r="AB307" s="865" t="s">
        <v>1751</v>
      </c>
      <c r="AC307" s="872" t="str">
        <f t="shared" si="5"/>
        <v>栃木県壬生町</v>
      </c>
      <c r="AD307" s="884">
        <v>10.210000000000001</v>
      </c>
      <c r="AE307" s="865">
        <v>10.17</v>
      </c>
      <c r="AF307" s="875">
        <v>10.14</v>
      </c>
      <c r="AG307" s="44"/>
    </row>
    <row r="308" spans="22:33">
      <c r="V308" s="830" t="s">
        <v>483</v>
      </c>
      <c r="W308" s="830" t="s">
        <v>1753</v>
      </c>
      <c r="X308" s="128"/>
      <c r="Y308" s="843" t="s">
        <v>1614</v>
      </c>
      <c r="Z308" s="849">
        <v>3.e-002</v>
      </c>
      <c r="AA308" s="860" t="s">
        <v>968</v>
      </c>
      <c r="AB308" s="865" t="s">
        <v>174</v>
      </c>
      <c r="AC308" s="872" t="str">
        <f t="shared" si="5"/>
        <v>群馬県前橋市</v>
      </c>
      <c r="AD308" s="884">
        <v>10.210000000000001</v>
      </c>
      <c r="AE308" s="865">
        <v>10.17</v>
      </c>
      <c r="AF308" s="875">
        <v>10.14</v>
      </c>
      <c r="AG308" s="44"/>
    </row>
    <row r="309" spans="22:33">
      <c r="V309" s="830" t="s">
        <v>483</v>
      </c>
      <c r="W309" s="830" t="s">
        <v>1755</v>
      </c>
      <c r="X309" s="128"/>
      <c r="Y309" s="843" t="s">
        <v>1614</v>
      </c>
      <c r="Z309" s="849">
        <v>3.e-002</v>
      </c>
      <c r="AA309" s="860" t="s">
        <v>968</v>
      </c>
      <c r="AB309" s="865" t="s">
        <v>1756</v>
      </c>
      <c r="AC309" s="872" t="str">
        <f t="shared" si="5"/>
        <v>群馬県伊勢崎市</v>
      </c>
      <c r="AD309" s="884">
        <v>10.210000000000001</v>
      </c>
      <c r="AE309" s="865">
        <v>10.17</v>
      </c>
      <c r="AF309" s="875">
        <v>10.14</v>
      </c>
      <c r="AG309" s="44"/>
    </row>
    <row r="310" spans="22:33">
      <c r="V310" s="830" t="s">
        <v>483</v>
      </c>
      <c r="W310" s="830" t="s">
        <v>1757</v>
      </c>
      <c r="X310" s="128"/>
      <c r="Y310" s="843" t="s">
        <v>1614</v>
      </c>
      <c r="Z310" s="849">
        <v>3.e-002</v>
      </c>
      <c r="AA310" s="860" t="s">
        <v>968</v>
      </c>
      <c r="AB310" s="865" t="s">
        <v>1758</v>
      </c>
      <c r="AC310" s="872" t="str">
        <f t="shared" si="5"/>
        <v>群馬県太田市</v>
      </c>
      <c r="AD310" s="884">
        <v>10.210000000000001</v>
      </c>
      <c r="AE310" s="865">
        <v>10.17</v>
      </c>
      <c r="AF310" s="875">
        <v>10.14</v>
      </c>
      <c r="AG310" s="44"/>
    </row>
    <row r="311" spans="22:33">
      <c r="V311" s="830" t="s">
        <v>483</v>
      </c>
      <c r="W311" s="830" t="s">
        <v>1759</v>
      </c>
      <c r="X311" s="128"/>
      <c r="Y311" s="843" t="s">
        <v>1614</v>
      </c>
      <c r="Z311" s="849">
        <v>3.e-002</v>
      </c>
      <c r="AA311" s="860" t="s">
        <v>968</v>
      </c>
      <c r="AB311" s="865" t="s">
        <v>1760</v>
      </c>
      <c r="AC311" s="872" t="str">
        <f t="shared" si="5"/>
        <v>群馬県渋川市</v>
      </c>
      <c r="AD311" s="884">
        <v>10.210000000000001</v>
      </c>
      <c r="AE311" s="865">
        <v>10.17</v>
      </c>
      <c r="AF311" s="875">
        <v>10.14</v>
      </c>
      <c r="AG311" s="44"/>
    </row>
    <row r="312" spans="22:33">
      <c r="V312" s="830" t="s">
        <v>483</v>
      </c>
      <c r="W312" s="830" t="s">
        <v>1761</v>
      </c>
      <c r="X312" s="128"/>
      <c r="Y312" s="843" t="s">
        <v>1614</v>
      </c>
      <c r="Z312" s="849">
        <v>3.e-002</v>
      </c>
      <c r="AA312" s="860" t="s">
        <v>968</v>
      </c>
      <c r="AB312" s="865" t="s">
        <v>821</v>
      </c>
      <c r="AC312" s="872" t="str">
        <f t="shared" si="5"/>
        <v>群馬県榛東村</v>
      </c>
      <c r="AD312" s="884">
        <v>10.210000000000001</v>
      </c>
      <c r="AE312" s="865">
        <v>10.17</v>
      </c>
      <c r="AF312" s="875">
        <v>10.14</v>
      </c>
      <c r="AG312" s="44"/>
    </row>
    <row r="313" spans="22:33">
      <c r="V313" s="830" t="s">
        <v>483</v>
      </c>
      <c r="W313" s="830" t="s">
        <v>1196</v>
      </c>
      <c r="X313" s="128"/>
      <c r="Y313" s="843" t="s">
        <v>1614</v>
      </c>
      <c r="Z313" s="849">
        <v>3.e-002</v>
      </c>
      <c r="AA313" s="860" t="s">
        <v>968</v>
      </c>
      <c r="AB313" s="865" t="s">
        <v>1762</v>
      </c>
      <c r="AC313" s="872" t="str">
        <f t="shared" si="5"/>
        <v>群馬県吉岡町</v>
      </c>
      <c r="AD313" s="884">
        <v>10.210000000000001</v>
      </c>
      <c r="AE313" s="865">
        <v>10.17</v>
      </c>
      <c r="AF313" s="875">
        <v>10.14</v>
      </c>
      <c r="AG313" s="44"/>
    </row>
    <row r="314" spans="22:33">
      <c r="V314" s="830" t="s">
        <v>483</v>
      </c>
      <c r="W314" s="830" t="s">
        <v>1080</v>
      </c>
      <c r="X314" s="128"/>
      <c r="Y314" s="843" t="s">
        <v>1614</v>
      </c>
      <c r="Z314" s="849">
        <v>3.e-002</v>
      </c>
      <c r="AA314" s="860" t="s">
        <v>968</v>
      </c>
      <c r="AB314" s="865" t="s">
        <v>724</v>
      </c>
      <c r="AC314" s="872" t="str">
        <f t="shared" si="5"/>
        <v>群馬県玉村町</v>
      </c>
      <c r="AD314" s="884">
        <v>10.210000000000001</v>
      </c>
      <c r="AE314" s="865">
        <v>10.17</v>
      </c>
      <c r="AF314" s="875">
        <v>10.14</v>
      </c>
      <c r="AG314" s="44"/>
    </row>
    <row r="315" spans="22:33">
      <c r="V315" s="830" t="s">
        <v>483</v>
      </c>
      <c r="W315" s="830" t="s">
        <v>138</v>
      </c>
      <c r="X315" s="128"/>
      <c r="Y315" s="843" t="s">
        <v>1614</v>
      </c>
      <c r="Z315" s="849">
        <v>3.e-002</v>
      </c>
      <c r="AA315" s="860" t="s">
        <v>984</v>
      </c>
      <c r="AB315" s="865" t="s">
        <v>1763</v>
      </c>
      <c r="AC315" s="872" t="str">
        <f t="shared" si="5"/>
        <v>埼玉県熊谷市</v>
      </c>
      <c r="AD315" s="884">
        <v>10.210000000000001</v>
      </c>
      <c r="AE315" s="865">
        <v>10.17</v>
      </c>
      <c r="AF315" s="875">
        <v>10.14</v>
      </c>
      <c r="AG315" s="44"/>
    </row>
    <row r="316" spans="22:33">
      <c r="V316" s="830" t="s">
        <v>483</v>
      </c>
      <c r="W316" s="830" t="s">
        <v>60</v>
      </c>
      <c r="X316" s="128"/>
      <c r="Y316" s="843" t="s">
        <v>1614</v>
      </c>
      <c r="Z316" s="849">
        <v>3.e-002</v>
      </c>
      <c r="AA316" s="860" t="s">
        <v>984</v>
      </c>
      <c r="AB316" s="865" t="s">
        <v>1344</v>
      </c>
      <c r="AC316" s="872" t="str">
        <f t="shared" si="5"/>
        <v>埼玉県深谷市</v>
      </c>
      <c r="AD316" s="884">
        <v>10.210000000000001</v>
      </c>
      <c r="AE316" s="865">
        <v>10.17</v>
      </c>
      <c r="AF316" s="875">
        <v>10.14</v>
      </c>
      <c r="AG316" s="44"/>
    </row>
    <row r="317" spans="22:33">
      <c r="V317" s="830" t="s">
        <v>483</v>
      </c>
      <c r="W317" s="830" t="s">
        <v>943</v>
      </c>
      <c r="X317" s="128"/>
      <c r="Y317" s="843" t="s">
        <v>1614</v>
      </c>
      <c r="Z317" s="849">
        <v>3.e-002</v>
      </c>
      <c r="AA317" s="860" t="s">
        <v>984</v>
      </c>
      <c r="AB317" s="865" t="s">
        <v>1766</v>
      </c>
      <c r="AC317" s="872" t="str">
        <f t="shared" si="5"/>
        <v>埼玉県日高市</v>
      </c>
      <c r="AD317" s="884">
        <v>10.210000000000001</v>
      </c>
      <c r="AE317" s="865">
        <v>10.17</v>
      </c>
      <c r="AF317" s="875">
        <v>10.14</v>
      </c>
      <c r="AG317" s="44"/>
    </row>
    <row r="318" spans="22:33">
      <c r="V318" s="830" t="s">
        <v>483</v>
      </c>
      <c r="W318" s="830" t="s">
        <v>933</v>
      </c>
      <c r="X318" s="128"/>
      <c r="Y318" s="843" t="s">
        <v>1614</v>
      </c>
      <c r="Z318" s="849">
        <v>3.e-002</v>
      </c>
      <c r="AA318" s="860" t="s">
        <v>984</v>
      </c>
      <c r="AB318" s="865" t="s">
        <v>1273</v>
      </c>
      <c r="AC318" s="872" t="str">
        <f t="shared" si="5"/>
        <v>埼玉県毛呂山町</v>
      </c>
      <c r="AD318" s="884">
        <v>10.210000000000001</v>
      </c>
      <c r="AE318" s="865">
        <v>10.17</v>
      </c>
      <c r="AF318" s="875">
        <v>10.14</v>
      </c>
      <c r="AG318" s="44"/>
    </row>
    <row r="319" spans="22:33">
      <c r="V319" s="830" t="s">
        <v>483</v>
      </c>
      <c r="W319" s="830" t="s">
        <v>574</v>
      </c>
      <c r="X319" s="128"/>
      <c r="Y319" s="843" t="s">
        <v>1614</v>
      </c>
      <c r="Z319" s="849">
        <v>3.e-002</v>
      </c>
      <c r="AA319" s="860" t="s">
        <v>984</v>
      </c>
      <c r="AB319" s="865" t="s">
        <v>1767</v>
      </c>
      <c r="AC319" s="872" t="str">
        <f t="shared" si="5"/>
        <v>埼玉県越生町</v>
      </c>
      <c r="AD319" s="884">
        <v>10.210000000000001</v>
      </c>
      <c r="AE319" s="865">
        <v>10.17</v>
      </c>
      <c r="AF319" s="875">
        <v>10.14</v>
      </c>
      <c r="AG319" s="44"/>
    </row>
    <row r="320" spans="22:33">
      <c r="V320" s="830" t="s">
        <v>483</v>
      </c>
      <c r="W320" s="830" t="s">
        <v>1768</v>
      </c>
      <c r="X320" s="128"/>
      <c r="Y320" s="843" t="s">
        <v>1614</v>
      </c>
      <c r="Z320" s="849">
        <v>3.e-002</v>
      </c>
      <c r="AA320" s="860" t="s">
        <v>984</v>
      </c>
      <c r="AB320" s="865" t="s">
        <v>1769</v>
      </c>
      <c r="AC320" s="872" t="str">
        <f t="shared" si="5"/>
        <v>埼玉県滑川町</v>
      </c>
      <c r="AD320" s="884">
        <v>10.210000000000001</v>
      </c>
      <c r="AE320" s="865">
        <v>10.17</v>
      </c>
      <c r="AF320" s="875">
        <v>10.14</v>
      </c>
      <c r="AG320" s="44"/>
    </row>
    <row r="321" spans="22:33">
      <c r="V321" s="830" t="s">
        <v>666</v>
      </c>
      <c r="W321" s="830" t="s">
        <v>1770</v>
      </c>
      <c r="X321" s="128"/>
      <c r="Y321" s="843" t="s">
        <v>1614</v>
      </c>
      <c r="Z321" s="849">
        <v>3.e-002</v>
      </c>
      <c r="AA321" s="860" t="s">
        <v>984</v>
      </c>
      <c r="AB321" s="865" t="s">
        <v>1771</v>
      </c>
      <c r="AC321" s="872" t="str">
        <f t="shared" si="5"/>
        <v>埼玉県川島町</v>
      </c>
      <c r="AD321" s="884">
        <v>10.210000000000001</v>
      </c>
      <c r="AE321" s="865">
        <v>10.17</v>
      </c>
      <c r="AF321" s="875">
        <v>10.14</v>
      </c>
      <c r="AG321" s="44"/>
    </row>
    <row r="322" spans="22:33">
      <c r="V322" s="830" t="s">
        <v>666</v>
      </c>
      <c r="W322" s="830" t="s">
        <v>1701</v>
      </c>
      <c r="X322" s="128"/>
      <c r="Y322" s="843" t="s">
        <v>1614</v>
      </c>
      <c r="Z322" s="849">
        <v>3.e-002</v>
      </c>
      <c r="AA322" s="860" t="s">
        <v>984</v>
      </c>
      <c r="AB322" s="865" t="s">
        <v>1531</v>
      </c>
      <c r="AC322" s="872" t="str">
        <f t="shared" si="5"/>
        <v>埼玉県吉見町</v>
      </c>
      <c r="AD322" s="884">
        <v>10.210000000000001</v>
      </c>
      <c r="AE322" s="865">
        <v>10.17</v>
      </c>
      <c r="AF322" s="875">
        <v>10.14</v>
      </c>
      <c r="AG322" s="44"/>
    </row>
    <row r="323" spans="22:33">
      <c r="V323" s="830" t="s">
        <v>666</v>
      </c>
      <c r="W323" s="830" t="s">
        <v>127</v>
      </c>
      <c r="X323" s="128"/>
      <c r="Y323" s="843" t="s">
        <v>1614</v>
      </c>
      <c r="Z323" s="849">
        <v>3.e-002</v>
      </c>
      <c r="AA323" s="860" t="s">
        <v>984</v>
      </c>
      <c r="AB323" s="865" t="s">
        <v>1772</v>
      </c>
      <c r="AC323" s="872" t="str">
        <f t="shared" ref="AC323:AC386" si="6">AA323&amp;AB323</f>
        <v>埼玉県鳩山町</v>
      </c>
      <c r="AD323" s="884">
        <v>10.210000000000001</v>
      </c>
      <c r="AE323" s="865">
        <v>10.17</v>
      </c>
      <c r="AF323" s="875">
        <v>10.14</v>
      </c>
      <c r="AG323" s="44"/>
    </row>
    <row r="324" spans="22:33">
      <c r="V324" s="830" t="s">
        <v>666</v>
      </c>
      <c r="W324" s="830" t="s">
        <v>749</v>
      </c>
      <c r="X324" s="128"/>
      <c r="Y324" s="843" t="s">
        <v>1614</v>
      </c>
      <c r="Z324" s="849">
        <v>3.e-002</v>
      </c>
      <c r="AA324" s="860" t="s">
        <v>984</v>
      </c>
      <c r="AB324" s="865" t="s">
        <v>1773</v>
      </c>
      <c r="AC324" s="872" t="str">
        <f t="shared" si="6"/>
        <v>埼玉県寄居町</v>
      </c>
      <c r="AD324" s="884">
        <v>10.210000000000001</v>
      </c>
      <c r="AE324" s="865">
        <v>10.17</v>
      </c>
      <c r="AF324" s="875">
        <v>10.14</v>
      </c>
      <c r="AG324" s="44"/>
    </row>
    <row r="325" spans="22:33">
      <c r="V325" s="830" t="s">
        <v>666</v>
      </c>
      <c r="W325" s="830" t="s">
        <v>1435</v>
      </c>
      <c r="X325" s="128"/>
      <c r="Y325" s="843" t="s">
        <v>1614</v>
      </c>
      <c r="Z325" s="849">
        <v>3.e-002</v>
      </c>
      <c r="AA325" s="860" t="s">
        <v>96</v>
      </c>
      <c r="AB325" s="865" t="s">
        <v>1776</v>
      </c>
      <c r="AC325" s="872" t="str">
        <f t="shared" si="6"/>
        <v>千葉県東金市</v>
      </c>
      <c r="AD325" s="884">
        <v>10.210000000000001</v>
      </c>
      <c r="AE325" s="865">
        <v>10.17</v>
      </c>
      <c r="AF325" s="875">
        <v>10.14</v>
      </c>
      <c r="AG325" s="44"/>
    </row>
    <row r="326" spans="22:33">
      <c r="V326" s="830" t="s">
        <v>666</v>
      </c>
      <c r="W326" s="830" t="s">
        <v>1778</v>
      </c>
      <c r="X326" s="128"/>
      <c r="Y326" s="843" t="s">
        <v>1614</v>
      </c>
      <c r="Z326" s="849">
        <v>3.e-002</v>
      </c>
      <c r="AA326" s="860" t="s">
        <v>96</v>
      </c>
      <c r="AB326" s="865" t="s">
        <v>1779</v>
      </c>
      <c r="AC326" s="872" t="str">
        <f t="shared" si="6"/>
        <v>千葉県君津市</v>
      </c>
      <c r="AD326" s="884">
        <v>10.210000000000001</v>
      </c>
      <c r="AE326" s="865">
        <v>10.17</v>
      </c>
      <c r="AF326" s="875">
        <v>10.14</v>
      </c>
      <c r="AG326" s="44"/>
    </row>
    <row r="327" spans="22:33">
      <c r="V327" s="830" t="s">
        <v>666</v>
      </c>
      <c r="W327" s="830" t="s">
        <v>1781</v>
      </c>
      <c r="X327" s="128"/>
      <c r="Y327" s="843" t="s">
        <v>1614</v>
      </c>
      <c r="Z327" s="849">
        <v>3.e-002</v>
      </c>
      <c r="AA327" s="860" t="s">
        <v>96</v>
      </c>
      <c r="AB327" s="865" t="s">
        <v>1782</v>
      </c>
      <c r="AC327" s="872" t="str">
        <f t="shared" si="6"/>
        <v>千葉県富津市</v>
      </c>
      <c r="AD327" s="884">
        <v>10.210000000000001</v>
      </c>
      <c r="AE327" s="865">
        <v>10.17</v>
      </c>
      <c r="AF327" s="875">
        <v>10.14</v>
      </c>
      <c r="AG327" s="44"/>
    </row>
    <row r="328" spans="22:33">
      <c r="V328" s="830" t="s">
        <v>666</v>
      </c>
      <c r="W328" s="830" t="s">
        <v>1783</v>
      </c>
      <c r="X328" s="128"/>
      <c r="Y328" s="843" t="s">
        <v>1614</v>
      </c>
      <c r="Z328" s="849">
        <v>3.e-002</v>
      </c>
      <c r="AA328" s="860" t="s">
        <v>96</v>
      </c>
      <c r="AB328" s="865" t="s">
        <v>65</v>
      </c>
      <c r="AC328" s="872" t="str">
        <f t="shared" si="6"/>
        <v>千葉県八街市</v>
      </c>
      <c r="AD328" s="884">
        <v>10.210000000000001</v>
      </c>
      <c r="AE328" s="865">
        <v>10.17</v>
      </c>
      <c r="AF328" s="875">
        <v>10.14</v>
      </c>
      <c r="AG328" s="44"/>
    </row>
    <row r="329" spans="22:33">
      <c r="V329" s="830" t="s">
        <v>666</v>
      </c>
      <c r="W329" s="830" t="s">
        <v>1785</v>
      </c>
      <c r="X329" s="128"/>
      <c r="Y329" s="843" t="s">
        <v>1614</v>
      </c>
      <c r="Z329" s="849">
        <v>3.e-002</v>
      </c>
      <c r="AA329" s="860" t="s">
        <v>96</v>
      </c>
      <c r="AB329" s="865" t="s">
        <v>1787</v>
      </c>
      <c r="AC329" s="872" t="str">
        <f t="shared" si="6"/>
        <v>千葉県富里市</v>
      </c>
      <c r="AD329" s="884">
        <v>10.210000000000001</v>
      </c>
      <c r="AE329" s="865">
        <v>10.17</v>
      </c>
      <c r="AF329" s="875">
        <v>10.14</v>
      </c>
      <c r="AG329" s="44"/>
    </row>
    <row r="330" spans="22:33">
      <c r="V330" s="830" t="s">
        <v>666</v>
      </c>
      <c r="W330" s="830" t="s">
        <v>1789</v>
      </c>
      <c r="X330" s="128"/>
      <c r="Y330" s="843" t="s">
        <v>1614</v>
      </c>
      <c r="Z330" s="849">
        <v>3.e-002</v>
      </c>
      <c r="AA330" s="860" t="s">
        <v>96</v>
      </c>
      <c r="AB330" s="865" t="s">
        <v>1790</v>
      </c>
      <c r="AC330" s="872" t="str">
        <f t="shared" si="6"/>
        <v>千葉県山武市</v>
      </c>
      <c r="AD330" s="884">
        <v>10.210000000000001</v>
      </c>
      <c r="AE330" s="865">
        <v>10.17</v>
      </c>
      <c r="AF330" s="875">
        <v>10.14</v>
      </c>
      <c r="AG330" s="44"/>
    </row>
    <row r="331" spans="22:33">
      <c r="V331" s="830" t="s">
        <v>666</v>
      </c>
      <c r="W331" s="830" t="s">
        <v>337</v>
      </c>
      <c r="X331" s="128"/>
      <c r="Y331" s="843" t="s">
        <v>1614</v>
      </c>
      <c r="Z331" s="849">
        <v>3.e-002</v>
      </c>
      <c r="AA331" s="860" t="s">
        <v>96</v>
      </c>
      <c r="AB331" s="865" t="s">
        <v>774</v>
      </c>
      <c r="AC331" s="872" t="str">
        <f t="shared" si="6"/>
        <v>千葉県大網白里市</v>
      </c>
      <c r="AD331" s="884">
        <v>10.210000000000001</v>
      </c>
      <c r="AE331" s="865">
        <v>10.17</v>
      </c>
      <c r="AF331" s="875">
        <v>10.14</v>
      </c>
      <c r="AG331" s="44"/>
    </row>
    <row r="332" spans="22:33">
      <c r="V332" s="830" t="s">
        <v>666</v>
      </c>
      <c r="W332" s="830" t="s">
        <v>686</v>
      </c>
      <c r="X332" s="128"/>
      <c r="Y332" s="843" t="s">
        <v>1614</v>
      </c>
      <c r="Z332" s="849">
        <v>3.e-002</v>
      </c>
      <c r="AA332" s="860" t="s">
        <v>96</v>
      </c>
      <c r="AB332" s="865" t="s">
        <v>1043</v>
      </c>
      <c r="AC332" s="872" t="str">
        <f t="shared" si="6"/>
        <v>千葉県長柄町</v>
      </c>
      <c r="AD332" s="884">
        <v>10.210000000000001</v>
      </c>
      <c r="AE332" s="865">
        <v>10.17</v>
      </c>
      <c r="AF332" s="875">
        <v>10.14</v>
      </c>
      <c r="AG332" s="44"/>
    </row>
    <row r="333" spans="22:33">
      <c r="V333" s="830" t="s">
        <v>666</v>
      </c>
      <c r="W333" s="830" t="s">
        <v>569</v>
      </c>
      <c r="X333" s="128"/>
      <c r="Y333" s="843" t="s">
        <v>1614</v>
      </c>
      <c r="Z333" s="849">
        <v>3.e-002</v>
      </c>
      <c r="AA333" s="860" t="s">
        <v>96</v>
      </c>
      <c r="AB333" s="865" t="s">
        <v>946</v>
      </c>
      <c r="AC333" s="872" t="str">
        <f t="shared" si="6"/>
        <v>千葉県長南町</v>
      </c>
      <c r="AD333" s="884">
        <v>10.210000000000001</v>
      </c>
      <c r="AE333" s="865">
        <v>10.17</v>
      </c>
      <c r="AF333" s="875">
        <v>10.14</v>
      </c>
      <c r="AG333" s="44"/>
    </row>
    <row r="334" spans="22:33">
      <c r="V334" s="830" t="s">
        <v>666</v>
      </c>
      <c r="W334" s="830" t="s">
        <v>1791</v>
      </c>
      <c r="X334" s="128"/>
      <c r="Y334" s="843" t="s">
        <v>1614</v>
      </c>
      <c r="Z334" s="849">
        <v>3.e-002</v>
      </c>
      <c r="AA334" s="860" t="s">
        <v>1006</v>
      </c>
      <c r="AB334" s="865" t="s">
        <v>1793</v>
      </c>
      <c r="AC334" s="872" t="str">
        <f t="shared" si="6"/>
        <v>神奈川県南足柄市</v>
      </c>
      <c r="AD334" s="884">
        <v>10.210000000000001</v>
      </c>
      <c r="AE334" s="865">
        <v>10.17</v>
      </c>
      <c r="AF334" s="875">
        <v>10.14</v>
      </c>
      <c r="AG334" s="44"/>
    </row>
    <row r="335" spans="22:33">
      <c r="V335" s="830" t="s">
        <v>666</v>
      </c>
      <c r="W335" s="830" t="s">
        <v>767</v>
      </c>
      <c r="X335" s="128"/>
      <c r="Y335" s="843" t="s">
        <v>1614</v>
      </c>
      <c r="Z335" s="849">
        <v>3.e-002</v>
      </c>
      <c r="AA335" s="860" t="s">
        <v>1006</v>
      </c>
      <c r="AB335" s="865" t="s">
        <v>1794</v>
      </c>
      <c r="AC335" s="872" t="str">
        <f t="shared" si="6"/>
        <v>神奈川県山北町</v>
      </c>
      <c r="AD335" s="884">
        <v>10.210000000000001</v>
      </c>
      <c r="AE335" s="865">
        <v>10.17</v>
      </c>
      <c r="AF335" s="875">
        <v>10.14</v>
      </c>
      <c r="AG335" s="44"/>
    </row>
    <row r="336" spans="22:33">
      <c r="V336" s="830" t="s">
        <v>666</v>
      </c>
      <c r="W336" s="830" t="s">
        <v>1796</v>
      </c>
      <c r="X336" s="128"/>
      <c r="Y336" s="843" t="s">
        <v>1614</v>
      </c>
      <c r="Z336" s="849">
        <v>3.e-002</v>
      </c>
      <c r="AA336" s="860" t="s">
        <v>1006</v>
      </c>
      <c r="AB336" s="865" t="s">
        <v>1797</v>
      </c>
      <c r="AC336" s="872" t="str">
        <f t="shared" si="6"/>
        <v>神奈川県箱根町</v>
      </c>
      <c r="AD336" s="884">
        <v>10.210000000000001</v>
      </c>
      <c r="AE336" s="865">
        <v>10.17</v>
      </c>
      <c r="AF336" s="875">
        <v>10.14</v>
      </c>
      <c r="AG336" s="44"/>
    </row>
    <row r="337" spans="22:33">
      <c r="V337" s="830" t="s">
        <v>666</v>
      </c>
      <c r="W337" s="830" t="s">
        <v>1800</v>
      </c>
      <c r="X337" s="128"/>
      <c r="Y337" s="843" t="s">
        <v>1614</v>
      </c>
      <c r="Z337" s="849">
        <v>3.e-002</v>
      </c>
      <c r="AA337" s="860" t="s">
        <v>601</v>
      </c>
      <c r="AB337" s="865" t="s">
        <v>1316</v>
      </c>
      <c r="AC337" s="872" t="str">
        <f t="shared" si="6"/>
        <v>新潟県新潟市</v>
      </c>
      <c r="AD337" s="884">
        <v>10.210000000000001</v>
      </c>
      <c r="AE337" s="865">
        <v>10.17</v>
      </c>
      <c r="AF337" s="875">
        <v>10.14</v>
      </c>
      <c r="AG337" s="44"/>
    </row>
    <row r="338" spans="22:33">
      <c r="V338" s="830" t="s">
        <v>666</v>
      </c>
      <c r="W338" s="830" t="s">
        <v>1801</v>
      </c>
      <c r="X338" s="128"/>
      <c r="Y338" s="843" t="s">
        <v>1614</v>
      </c>
      <c r="Z338" s="849">
        <v>3.e-002</v>
      </c>
      <c r="AA338" s="860" t="s">
        <v>1024</v>
      </c>
      <c r="AB338" s="865" t="s">
        <v>914</v>
      </c>
      <c r="AC338" s="872" t="str">
        <f t="shared" si="6"/>
        <v>富山県富山市</v>
      </c>
      <c r="AD338" s="884">
        <v>10.210000000000001</v>
      </c>
      <c r="AE338" s="865">
        <v>10.17</v>
      </c>
      <c r="AF338" s="875">
        <v>10.14</v>
      </c>
      <c r="AG338" s="44"/>
    </row>
    <row r="339" spans="22:33">
      <c r="V339" s="830" t="s">
        <v>666</v>
      </c>
      <c r="W339" s="830" t="s">
        <v>920</v>
      </c>
      <c r="X339" s="128"/>
      <c r="Y339" s="843" t="s">
        <v>1614</v>
      </c>
      <c r="Z339" s="849">
        <v>3.e-002</v>
      </c>
      <c r="AA339" s="860" t="s">
        <v>1030</v>
      </c>
      <c r="AB339" s="865" t="s">
        <v>614</v>
      </c>
      <c r="AC339" s="872" t="str">
        <f t="shared" si="6"/>
        <v>石川県金沢市</v>
      </c>
      <c r="AD339" s="884">
        <v>10.210000000000001</v>
      </c>
      <c r="AE339" s="865">
        <v>10.17</v>
      </c>
      <c r="AF339" s="875">
        <v>10.14</v>
      </c>
      <c r="AG339" s="44"/>
    </row>
    <row r="340" spans="22:33">
      <c r="V340" s="830" t="s">
        <v>666</v>
      </c>
      <c r="W340" s="830" t="s">
        <v>1802</v>
      </c>
      <c r="X340" s="128"/>
      <c r="Y340" s="843" t="s">
        <v>1614</v>
      </c>
      <c r="Z340" s="849">
        <v>3.e-002</v>
      </c>
      <c r="AA340" s="860" t="s">
        <v>1030</v>
      </c>
      <c r="AB340" s="865" t="s">
        <v>1803</v>
      </c>
      <c r="AC340" s="872" t="str">
        <f t="shared" si="6"/>
        <v>石川県内灘町</v>
      </c>
      <c r="AD340" s="884">
        <v>10.210000000000001</v>
      </c>
      <c r="AE340" s="865">
        <v>10.17</v>
      </c>
      <c r="AF340" s="875">
        <v>10.14</v>
      </c>
      <c r="AG340" s="44"/>
    </row>
    <row r="341" spans="22:33">
      <c r="V341" s="830" t="s">
        <v>666</v>
      </c>
      <c r="W341" s="830" t="s">
        <v>1428</v>
      </c>
      <c r="X341" s="128"/>
      <c r="Y341" s="843" t="s">
        <v>1614</v>
      </c>
      <c r="Z341" s="849">
        <v>3.e-002</v>
      </c>
      <c r="AA341" s="860" t="s">
        <v>681</v>
      </c>
      <c r="AB341" s="865" t="s">
        <v>1804</v>
      </c>
      <c r="AC341" s="872" t="str">
        <f t="shared" si="6"/>
        <v>福井県福井市</v>
      </c>
      <c r="AD341" s="884">
        <v>10.210000000000001</v>
      </c>
      <c r="AE341" s="865">
        <v>10.17</v>
      </c>
      <c r="AF341" s="875">
        <v>10.14</v>
      </c>
      <c r="AG341" s="44"/>
    </row>
    <row r="342" spans="22:33">
      <c r="V342" s="830" t="s">
        <v>666</v>
      </c>
      <c r="W342" s="830" t="s">
        <v>1639</v>
      </c>
      <c r="X342" s="128"/>
      <c r="Y342" s="843" t="s">
        <v>1614</v>
      </c>
      <c r="Z342" s="849">
        <v>3.e-002</v>
      </c>
      <c r="AA342" s="860" t="s">
        <v>1051</v>
      </c>
      <c r="AB342" s="865" t="s">
        <v>1805</v>
      </c>
      <c r="AC342" s="872" t="str">
        <f t="shared" si="6"/>
        <v>山梨県甲府市</v>
      </c>
      <c r="AD342" s="884">
        <v>10.210000000000001</v>
      </c>
      <c r="AE342" s="865">
        <v>10.17</v>
      </c>
      <c r="AF342" s="875">
        <v>10.14</v>
      </c>
      <c r="AG342" s="44"/>
    </row>
    <row r="343" spans="22:33">
      <c r="V343" s="830" t="s">
        <v>666</v>
      </c>
      <c r="W343" s="830" t="s">
        <v>1807</v>
      </c>
      <c r="X343" s="128"/>
      <c r="Y343" s="843" t="s">
        <v>1614</v>
      </c>
      <c r="Z343" s="849">
        <v>3.e-002</v>
      </c>
      <c r="AA343" s="860" t="s">
        <v>1051</v>
      </c>
      <c r="AB343" s="865" t="s">
        <v>1808</v>
      </c>
      <c r="AC343" s="872" t="str">
        <f t="shared" si="6"/>
        <v>山梨県南アルプス市</v>
      </c>
      <c r="AD343" s="884">
        <v>10.210000000000001</v>
      </c>
      <c r="AE343" s="865">
        <v>10.17</v>
      </c>
      <c r="AF343" s="875">
        <v>10.14</v>
      </c>
      <c r="AG343" s="44"/>
    </row>
    <row r="344" spans="22:33">
      <c r="V344" s="830" t="s">
        <v>666</v>
      </c>
      <c r="W344" s="830" t="s">
        <v>1114</v>
      </c>
      <c r="X344" s="128"/>
      <c r="Y344" s="843" t="s">
        <v>1614</v>
      </c>
      <c r="Z344" s="849">
        <v>3.e-002</v>
      </c>
      <c r="AA344" s="860" t="s">
        <v>1051</v>
      </c>
      <c r="AB344" s="865" t="s">
        <v>1809</v>
      </c>
      <c r="AC344" s="872" t="str">
        <f t="shared" si="6"/>
        <v>山梨県南部町</v>
      </c>
      <c r="AD344" s="884">
        <v>10.210000000000001</v>
      </c>
      <c r="AE344" s="865">
        <v>10.17</v>
      </c>
      <c r="AF344" s="875">
        <v>10.14</v>
      </c>
      <c r="AG344" s="44"/>
    </row>
    <row r="345" spans="22:33">
      <c r="V345" s="830" t="s">
        <v>666</v>
      </c>
      <c r="W345" s="830" t="s">
        <v>1266</v>
      </c>
      <c r="X345" s="128"/>
      <c r="Y345" s="843" t="s">
        <v>1614</v>
      </c>
      <c r="Z345" s="849">
        <v>3.e-002</v>
      </c>
      <c r="AA345" s="860" t="s">
        <v>1057</v>
      </c>
      <c r="AB345" s="865" t="s">
        <v>162</v>
      </c>
      <c r="AC345" s="872" t="str">
        <f t="shared" si="6"/>
        <v>長野県長野市</v>
      </c>
      <c r="AD345" s="884">
        <v>10.210000000000001</v>
      </c>
      <c r="AE345" s="865">
        <v>10.17</v>
      </c>
      <c r="AF345" s="875">
        <v>10.14</v>
      </c>
      <c r="AG345" s="44"/>
    </row>
    <row r="346" spans="22:33">
      <c r="V346" s="830" t="s">
        <v>666</v>
      </c>
      <c r="W346" s="830" t="s">
        <v>1334</v>
      </c>
      <c r="X346" s="128"/>
      <c r="Y346" s="843" t="s">
        <v>1614</v>
      </c>
      <c r="Z346" s="849">
        <v>3.e-002</v>
      </c>
      <c r="AA346" s="860" t="s">
        <v>1057</v>
      </c>
      <c r="AB346" s="865" t="s">
        <v>1810</v>
      </c>
      <c r="AC346" s="872" t="str">
        <f t="shared" si="6"/>
        <v>長野県松本市</v>
      </c>
      <c r="AD346" s="884">
        <v>10.210000000000001</v>
      </c>
      <c r="AE346" s="865">
        <v>10.17</v>
      </c>
      <c r="AF346" s="875">
        <v>10.14</v>
      </c>
      <c r="AG346" s="44"/>
    </row>
    <row r="347" spans="22:33">
      <c r="V347" s="830" t="s">
        <v>666</v>
      </c>
      <c r="W347" s="830" t="s">
        <v>1813</v>
      </c>
      <c r="X347" s="128"/>
      <c r="Y347" s="843" t="s">
        <v>1614</v>
      </c>
      <c r="Z347" s="849">
        <v>3.e-002</v>
      </c>
      <c r="AA347" s="860" t="s">
        <v>1057</v>
      </c>
      <c r="AB347" s="865" t="s">
        <v>1814</v>
      </c>
      <c r="AC347" s="872" t="str">
        <f t="shared" si="6"/>
        <v>長野県塩尻市</v>
      </c>
      <c r="AD347" s="884">
        <v>10.210000000000001</v>
      </c>
      <c r="AE347" s="865">
        <v>10.17</v>
      </c>
      <c r="AF347" s="875">
        <v>10.14</v>
      </c>
      <c r="AG347" s="44"/>
    </row>
    <row r="348" spans="22:33">
      <c r="V348" s="830" t="s">
        <v>666</v>
      </c>
      <c r="W348" s="830" t="s">
        <v>1815</v>
      </c>
      <c r="X348" s="128"/>
      <c r="Y348" s="843" t="s">
        <v>1614</v>
      </c>
      <c r="Z348" s="849">
        <v>3.e-002</v>
      </c>
      <c r="AA348" s="860" t="s">
        <v>177</v>
      </c>
      <c r="AB348" s="865" t="s">
        <v>44</v>
      </c>
      <c r="AC348" s="872" t="str">
        <f t="shared" si="6"/>
        <v>岐阜県大垣市</v>
      </c>
      <c r="AD348" s="884">
        <v>10.210000000000001</v>
      </c>
      <c r="AE348" s="865">
        <v>10.17</v>
      </c>
      <c r="AF348" s="875">
        <v>10.14</v>
      </c>
      <c r="AG348" s="44"/>
    </row>
    <row r="349" spans="22:33">
      <c r="V349" s="830" t="s">
        <v>666</v>
      </c>
      <c r="W349" s="830" t="s">
        <v>1816</v>
      </c>
      <c r="X349" s="128"/>
      <c r="Y349" s="843" t="s">
        <v>1614</v>
      </c>
      <c r="Z349" s="849">
        <v>3.e-002</v>
      </c>
      <c r="AA349" s="860" t="s">
        <v>177</v>
      </c>
      <c r="AB349" s="865" t="s">
        <v>1436</v>
      </c>
      <c r="AC349" s="872" t="str">
        <f t="shared" si="6"/>
        <v>岐阜県多治見市</v>
      </c>
      <c r="AD349" s="884">
        <v>10.210000000000001</v>
      </c>
      <c r="AE349" s="865">
        <v>10.17</v>
      </c>
      <c r="AF349" s="875">
        <v>10.14</v>
      </c>
      <c r="AG349" s="44"/>
    </row>
    <row r="350" spans="22:33">
      <c r="V350" s="830" t="s">
        <v>666</v>
      </c>
      <c r="W350" s="830" t="s">
        <v>549</v>
      </c>
      <c r="X350" s="128"/>
      <c r="Y350" s="843" t="s">
        <v>1614</v>
      </c>
      <c r="Z350" s="849">
        <v>3.e-002</v>
      </c>
      <c r="AA350" s="860" t="s">
        <v>177</v>
      </c>
      <c r="AB350" s="865" t="s">
        <v>1817</v>
      </c>
      <c r="AC350" s="872" t="str">
        <f t="shared" si="6"/>
        <v>岐阜県美濃加茂市</v>
      </c>
      <c r="AD350" s="884">
        <v>10.210000000000001</v>
      </c>
      <c r="AE350" s="865">
        <v>10.17</v>
      </c>
      <c r="AF350" s="875">
        <v>10.14</v>
      </c>
      <c r="AG350" s="44"/>
    </row>
    <row r="351" spans="22:33">
      <c r="V351" s="830" t="s">
        <v>666</v>
      </c>
      <c r="W351" s="830" t="s">
        <v>1016</v>
      </c>
      <c r="X351" s="128"/>
      <c r="Y351" s="843" t="s">
        <v>1614</v>
      </c>
      <c r="Z351" s="849">
        <v>3.e-002</v>
      </c>
      <c r="AA351" s="860" t="s">
        <v>177</v>
      </c>
      <c r="AB351" s="865" t="s">
        <v>1818</v>
      </c>
      <c r="AC351" s="872" t="str">
        <f t="shared" si="6"/>
        <v>岐阜県各務原市</v>
      </c>
      <c r="AD351" s="884">
        <v>10.210000000000001</v>
      </c>
      <c r="AE351" s="865">
        <v>10.17</v>
      </c>
      <c r="AF351" s="875">
        <v>10.14</v>
      </c>
      <c r="AG351" s="44"/>
    </row>
    <row r="352" spans="22:33">
      <c r="V352" s="830" t="s">
        <v>666</v>
      </c>
      <c r="W352" s="830" t="s">
        <v>1821</v>
      </c>
      <c r="X352" s="128"/>
      <c r="Y352" s="843" t="s">
        <v>1614</v>
      </c>
      <c r="Z352" s="849">
        <v>3.e-002</v>
      </c>
      <c r="AA352" s="860" t="s">
        <v>177</v>
      </c>
      <c r="AB352" s="865" t="s">
        <v>1822</v>
      </c>
      <c r="AC352" s="872" t="str">
        <f t="shared" si="6"/>
        <v>岐阜県可児市</v>
      </c>
      <c r="AD352" s="884">
        <v>10.210000000000001</v>
      </c>
      <c r="AE352" s="865">
        <v>10.17</v>
      </c>
      <c r="AF352" s="875">
        <v>10.14</v>
      </c>
      <c r="AG352" s="44"/>
    </row>
    <row r="353" spans="22:33">
      <c r="V353" s="830" t="s">
        <v>666</v>
      </c>
      <c r="W353" s="830" t="s">
        <v>1823</v>
      </c>
      <c r="X353" s="128"/>
      <c r="Y353" s="843" t="s">
        <v>1614</v>
      </c>
      <c r="Z353" s="849">
        <v>3.e-002</v>
      </c>
      <c r="AA353" s="860" t="s">
        <v>738</v>
      </c>
      <c r="AB353" s="865" t="s">
        <v>558</v>
      </c>
      <c r="AC353" s="872" t="str">
        <f t="shared" si="6"/>
        <v>静岡県浜松市</v>
      </c>
      <c r="AD353" s="884">
        <v>10.210000000000001</v>
      </c>
      <c r="AE353" s="865">
        <v>10.17</v>
      </c>
      <c r="AF353" s="875">
        <v>10.14</v>
      </c>
      <c r="AG353" s="44"/>
    </row>
    <row r="354" spans="22:33">
      <c r="V354" s="830" t="s">
        <v>666</v>
      </c>
      <c r="W354" s="830" t="s">
        <v>1179</v>
      </c>
      <c r="X354" s="128"/>
      <c r="Y354" s="843" t="s">
        <v>1614</v>
      </c>
      <c r="Z354" s="849">
        <v>3.e-002</v>
      </c>
      <c r="AA354" s="860" t="s">
        <v>738</v>
      </c>
      <c r="AB354" s="865" t="s">
        <v>753</v>
      </c>
      <c r="AC354" s="872" t="str">
        <f t="shared" si="6"/>
        <v>静岡県沼津市</v>
      </c>
      <c r="AD354" s="884">
        <v>10.210000000000001</v>
      </c>
      <c r="AE354" s="865">
        <v>10.17</v>
      </c>
      <c r="AF354" s="875">
        <v>10.14</v>
      </c>
      <c r="AG354" s="44"/>
    </row>
    <row r="355" spans="22:33">
      <c r="V355" s="830" t="s">
        <v>666</v>
      </c>
      <c r="W355" s="830" t="s">
        <v>1824</v>
      </c>
      <c r="X355" s="128"/>
      <c r="Y355" s="843" t="s">
        <v>1614</v>
      </c>
      <c r="Z355" s="849">
        <v>3.e-002</v>
      </c>
      <c r="AA355" s="860" t="s">
        <v>738</v>
      </c>
      <c r="AB355" s="865" t="s">
        <v>280</v>
      </c>
      <c r="AC355" s="872" t="str">
        <f t="shared" si="6"/>
        <v>静岡県三島市</v>
      </c>
      <c r="AD355" s="884">
        <v>10.210000000000001</v>
      </c>
      <c r="AE355" s="865">
        <v>10.17</v>
      </c>
      <c r="AF355" s="875">
        <v>10.14</v>
      </c>
      <c r="AG355" s="44"/>
    </row>
    <row r="356" spans="22:33">
      <c r="V356" s="830" t="s">
        <v>947</v>
      </c>
      <c r="W356" s="830" t="s">
        <v>1029</v>
      </c>
      <c r="X356" s="128"/>
      <c r="Y356" s="843" t="s">
        <v>1614</v>
      </c>
      <c r="Z356" s="849">
        <v>3.e-002</v>
      </c>
      <c r="AA356" s="860" t="s">
        <v>738</v>
      </c>
      <c r="AB356" s="865" t="s">
        <v>1095</v>
      </c>
      <c r="AC356" s="872" t="str">
        <f t="shared" si="6"/>
        <v>静岡県富士宮市</v>
      </c>
      <c r="AD356" s="884">
        <v>10.210000000000001</v>
      </c>
      <c r="AE356" s="865">
        <v>10.17</v>
      </c>
      <c r="AF356" s="875">
        <v>10.14</v>
      </c>
      <c r="AG356" s="44"/>
    </row>
    <row r="357" spans="22:33">
      <c r="V357" s="830" t="s">
        <v>947</v>
      </c>
      <c r="W357" s="830" t="s">
        <v>1826</v>
      </c>
      <c r="X357" s="128"/>
      <c r="Y357" s="843" t="s">
        <v>1614</v>
      </c>
      <c r="Z357" s="849">
        <v>3.e-002</v>
      </c>
      <c r="AA357" s="860" t="s">
        <v>738</v>
      </c>
      <c r="AB357" s="865" t="s">
        <v>1230</v>
      </c>
      <c r="AC357" s="872" t="str">
        <f t="shared" si="6"/>
        <v>静岡県島田市</v>
      </c>
      <c r="AD357" s="884">
        <v>10.210000000000001</v>
      </c>
      <c r="AE357" s="865">
        <v>10.17</v>
      </c>
      <c r="AF357" s="875">
        <v>10.14</v>
      </c>
      <c r="AG357" s="44"/>
    </row>
    <row r="358" spans="22:33">
      <c r="V358" s="830" t="s">
        <v>947</v>
      </c>
      <c r="W358" s="830" t="s">
        <v>1828</v>
      </c>
      <c r="X358" s="128"/>
      <c r="Y358" s="843" t="s">
        <v>1614</v>
      </c>
      <c r="Z358" s="849">
        <v>3.e-002</v>
      </c>
      <c r="AA358" s="860" t="s">
        <v>738</v>
      </c>
      <c r="AB358" s="865" t="s">
        <v>912</v>
      </c>
      <c r="AC358" s="872" t="str">
        <f t="shared" si="6"/>
        <v>静岡県富士市</v>
      </c>
      <c r="AD358" s="884">
        <v>10.210000000000001</v>
      </c>
      <c r="AE358" s="865">
        <v>10.17</v>
      </c>
      <c r="AF358" s="875">
        <v>10.14</v>
      </c>
      <c r="AG358" s="44"/>
    </row>
    <row r="359" spans="22:33">
      <c r="V359" s="830" t="s">
        <v>947</v>
      </c>
      <c r="W359" s="830" t="s">
        <v>1829</v>
      </c>
      <c r="X359" s="128"/>
      <c r="Y359" s="843" t="s">
        <v>1614</v>
      </c>
      <c r="Z359" s="849">
        <v>3.e-002</v>
      </c>
      <c r="AA359" s="860" t="s">
        <v>738</v>
      </c>
      <c r="AB359" s="865" t="s">
        <v>1830</v>
      </c>
      <c r="AC359" s="872" t="str">
        <f t="shared" si="6"/>
        <v>静岡県磐田市</v>
      </c>
      <c r="AD359" s="884">
        <v>10.210000000000001</v>
      </c>
      <c r="AE359" s="865">
        <v>10.17</v>
      </c>
      <c r="AF359" s="875">
        <v>10.14</v>
      </c>
      <c r="AG359" s="44"/>
    </row>
    <row r="360" spans="22:33">
      <c r="V360" s="830" t="s">
        <v>947</v>
      </c>
      <c r="W360" s="830" t="s">
        <v>1831</v>
      </c>
      <c r="X360" s="128"/>
      <c r="Y360" s="843" t="s">
        <v>1614</v>
      </c>
      <c r="Z360" s="849">
        <v>3.e-002</v>
      </c>
      <c r="AA360" s="860" t="s">
        <v>738</v>
      </c>
      <c r="AB360" s="865" t="s">
        <v>245</v>
      </c>
      <c r="AC360" s="872" t="str">
        <f t="shared" si="6"/>
        <v>静岡県焼津市</v>
      </c>
      <c r="AD360" s="884">
        <v>10.210000000000001</v>
      </c>
      <c r="AE360" s="865">
        <v>10.17</v>
      </c>
      <c r="AF360" s="875">
        <v>10.14</v>
      </c>
      <c r="AG360" s="44"/>
    </row>
    <row r="361" spans="22:33">
      <c r="V361" s="830" t="s">
        <v>947</v>
      </c>
      <c r="W361" s="830" t="s">
        <v>1205</v>
      </c>
      <c r="X361" s="128"/>
      <c r="Y361" s="843" t="s">
        <v>1614</v>
      </c>
      <c r="Z361" s="849">
        <v>3.e-002</v>
      </c>
      <c r="AA361" s="860" t="s">
        <v>738</v>
      </c>
      <c r="AB361" s="865" t="s">
        <v>1336</v>
      </c>
      <c r="AC361" s="872" t="str">
        <f t="shared" si="6"/>
        <v>静岡県掛川市</v>
      </c>
      <c r="AD361" s="884">
        <v>10.210000000000001</v>
      </c>
      <c r="AE361" s="865">
        <v>10.17</v>
      </c>
      <c r="AF361" s="875">
        <v>10.14</v>
      </c>
      <c r="AG361" s="44"/>
    </row>
    <row r="362" spans="22:33">
      <c r="V362" s="830" t="s">
        <v>947</v>
      </c>
      <c r="W362" s="830" t="s">
        <v>1833</v>
      </c>
      <c r="X362" s="128"/>
      <c r="Y362" s="843" t="s">
        <v>1614</v>
      </c>
      <c r="Z362" s="849">
        <v>3.e-002</v>
      </c>
      <c r="AA362" s="860" t="s">
        <v>738</v>
      </c>
      <c r="AB362" s="865" t="s">
        <v>1659</v>
      </c>
      <c r="AC362" s="872" t="str">
        <f t="shared" si="6"/>
        <v>静岡県藤枝市</v>
      </c>
      <c r="AD362" s="884">
        <v>10.210000000000001</v>
      </c>
      <c r="AE362" s="865">
        <v>10.17</v>
      </c>
      <c r="AF362" s="875">
        <v>10.14</v>
      </c>
      <c r="AG362" s="44"/>
    </row>
    <row r="363" spans="22:33">
      <c r="V363" s="830" t="s">
        <v>947</v>
      </c>
      <c r="W363" s="830" t="s">
        <v>1834</v>
      </c>
      <c r="X363" s="128"/>
      <c r="Y363" s="843" t="s">
        <v>1614</v>
      </c>
      <c r="Z363" s="849">
        <v>3.e-002</v>
      </c>
      <c r="AA363" s="860" t="s">
        <v>738</v>
      </c>
      <c r="AB363" s="865" t="s">
        <v>212</v>
      </c>
      <c r="AC363" s="872" t="str">
        <f t="shared" si="6"/>
        <v>静岡県御殿場市</v>
      </c>
      <c r="AD363" s="884">
        <v>10.210000000000001</v>
      </c>
      <c r="AE363" s="865">
        <v>10.17</v>
      </c>
      <c r="AF363" s="875">
        <v>10.14</v>
      </c>
      <c r="AG363" s="44"/>
    </row>
    <row r="364" spans="22:33">
      <c r="V364" s="830" t="s">
        <v>947</v>
      </c>
      <c r="W364" s="830" t="s">
        <v>1836</v>
      </c>
      <c r="X364" s="128"/>
      <c r="Y364" s="843" t="s">
        <v>1614</v>
      </c>
      <c r="Z364" s="849">
        <v>3.e-002</v>
      </c>
      <c r="AA364" s="860" t="s">
        <v>738</v>
      </c>
      <c r="AB364" s="865" t="s">
        <v>1840</v>
      </c>
      <c r="AC364" s="872" t="str">
        <f t="shared" si="6"/>
        <v>静岡県袋井市</v>
      </c>
      <c r="AD364" s="884">
        <v>10.210000000000001</v>
      </c>
      <c r="AE364" s="865">
        <v>10.17</v>
      </c>
      <c r="AF364" s="875">
        <v>10.14</v>
      </c>
      <c r="AG364" s="44"/>
    </row>
    <row r="365" spans="22:33">
      <c r="V365" s="830" t="s">
        <v>947</v>
      </c>
      <c r="W365" s="830" t="s">
        <v>411</v>
      </c>
      <c r="X365" s="128"/>
      <c r="Y365" s="843" t="s">
        <v>1614</v>
      </c>
      <c r="Z365" s="849">
        <v>3.e-002</v>
      </c>
      <c r="AA365" s="860" t="s">
        <v>738</v>
      </c>
      <c r="AB365" s="865" t="s">
        <v>1139</v>
      </c>
      <c r="AC365" s="872" t="str">
        <f t="shared" si="6"/>
        <v>静岡県裾野市</v>
      </c>
      <c r="AD365" s="884">
        <v>10.210000000000001</v>
      </c>
      <c r="AE365" s="865">
        <v>10.17</v>
      </c>
      <c r="AF365" s="875">
        <v>10.14</v>
      </c>
      <c r="AG365" s="44"/>
    </row>
    <row r="366" spans="22:33">
      <c r="V366" s="830" t="s">
        <v>947</v>
      </c>
      <c r="W366" s="830" t="s">
        <v>1090</v>
      </c>
      <c r="X366" s="128"/>
      <c r="Y366" s="843" t="s">
        <v>1614</v>
      </c>
      <c r="Z366" s="849">
        <v>3.e-002</v>
      </c>
      <c r="AA366" s="860" t="s">
        <v>738</v>
      </c>
      <c r="AB366" s="865" t="s">
        <v>1842</v>
      </c>
      <c r="AC366" s="872" t="str">
        <f t="shared" si="6"/>
        <v>静岡県函南町</v>
      </c>
      <c r="AD366" s="884">
        <v>10.210000000000001</v>
      </c>
      <c r="AE366" s="865">
        <v>10.17</v>
      </c>
      <c r="AF366" s="875">
        <v>10.14</v>
      </c>
      <c r="AG366" s="44"/>
    </row>
    <row r="367" spans="22:33">
      <c r="V367" s="830" t="s">
        <v>947</v>
      </c>
      <c r="W367" s="830" t="s">
        <v>1193</v>
      </c>
      <c r="X367" s="128"/>
      <c r="Y367" s="843" t="s">
        <v>1614</v>
      </c>
      <c r="Z367" s="849">
        <v>3.e-002</v>
      </c>
      <c r="AA367" s="860" t="s">
        <v>738</v>
      </c>
      <c r="AB367" s="865" t="s">
        <v>702</v>
      </c>
      <c r="AC367" s="872" t="str">
        <f t="shared" si="6"/>
        <v>静岡県清水町</v>
      </c>
      <c r="AD367" s="884">
        <v>10.210000000000001</v>
      </c>
      <c r="AE367" s="865">
        <v>10.17</v>
      </c>
      <c r="AF367" s="875">
        <v>10.14</v>
      </c>
      <c r="AG367" s="44"/>
    </row>
    <row r="368" spans="22:33">
      <c r="V368" s="830" t="s">
        <v>947</v>
      </c>
      <c r="W368" s="830" t="s">
        <v>1843</v>
      </c>
      <c r="X368" s="128"/>
      <c r="Y368" s="843" t="s">
        <v>1614</v>
      </c>
      <c r="Z368" s="849">
        <v>3.e-002</v>
      </c>
      <c r="AA368" s="860" t="s">
        <v>738</v>
      </c>
      <c r="AB368" s="865" t="s">
        <v>1680</v>
      </c>
      <c r="AC368" s="872" t="str">
        <f t="shared" si="6"/>
        <v>静岡県長泉町</v>
      </c>
      <c r="AD368" s="884">
        <v>10.210000000000001</v>
      </c>
      <c r="AE368" s="865">
        <v>10.17</v>
      </c>
      <c r="AF368" s="875">
        <v>10.14</v>
      </c>
      <c r="AG368" s="44"/>
    </row>
    <row r="369" spans="22:33">
      <c r="V369" s="830" t="s">
        <v>947</v>
      </c>
      <c r="W369" s="830" t="s">
        <v>1654</v>
      </c>
      <c r="X369" s="128"/>
      <c r="Y369" s="843" t="s">
        <v>1614</v>
      </c>
      <c r="Z369" s="849">
        <v>3.e-002</v>
      </c>
      <c r="AA369" s="860" t="s">
        <v>738</v>
      </c>
      <c r="AB369" s="865" t="s">
        <v>1844</v>
      </c>
      <c r="AC369" s="872" t="str">
        <f t="shared" si="6"/>
        <v>静岡県小山町</v>
      </c>
      <c r="AD369" s="884">
        <v>10.210000000000001</v>
      </c>
      <c r="AE369" s="865">
        <v>10.17</v>
      </c>
      <c r="AF369" s="875">
        <v>10.14</v>
      </c>
      <c r="AG369" s="44"/>
    </row>
    <row r="370" spans="22:33">
      <c r="V370" s="830" t="s">
        <v>947</v>
      </c>
      <c r="W370" s="830" t="s">
        <v>1845</v>
      </c>
      <c r="X370" s="128"/>
      <c r="Y370" s="843" t="s">
        <v>1614</v>
      </c>
      <c r="Z370" s="849">
        <v>3.e-002</v>
      </c>
      <c r="AA370" s="860" t="s">
        <v>738</v>
      </c>
      <c r="AB370" s="865" t="s">
        <v>507</v>
      </c>
      <c r="AC370" s="872" t="str">
        <f t="shared" si="6"/>
        <v>静岡県川根本町</v>
      </c>
      <c r="AD370" s="884">
        <v>10.210000000000001</v>
      </c>
      <c r="AE370" s="865">
        <v>10.17</v>
      </c>
      <c r="AF370" s="875">
        <v>10.14</v>
      </c>
      <c r="AG370" s="44"/>
    </row>
    <row r="371" spans="22:33">
      <c r="V371" s="830" t="s">
        <v>947</v>
      </c>
      <c r="W371" s="830" t="s">
        <v>617</v>
      </c>
      <c r="X371" s="128"/>
      <c r="Y371" s="843" t="s">
        <v>1614</v>
      </c>
      <c r="Z371" s="849">
        <v>3.e-002</v>
      </c>
      <c r="AA371" s="860" t="s">
        <v>738</v>
      </c>
      <c r="AB371" s="865" t="s">
        <v>1304</v>
      </c>
      <c r="AC371" s="872" t="str">
        <f t="shared" si="6"/>
        <v>静岡県森町</v>
      </c>
      <c r="AD371" s="884">
        <v>10.210000000000001</v>
      </c>
      <c r="AE371" s="865">
        <v>10.17</v>
      </c>
      <c r="AF371" s="875">
        <v>10.14</v>
      </c>
      <c r="AG371" s="44"/>
    </row>
    <row r="372" spans="22:33">
      <c r="V372" s="830" t="s">
        <v>947</v>
      </c>
      <c r="W372" s="830" t="s">
        <v>1847</v>
      </c>
      <c r="X372" s="128"/>
      <c r="Y372" s="843" t="s">
        <v>1614</v>
      </c>
      <c r="Z372" s="849">
        <v>3.e-002</v>
      </c>
      <c r="AA372" s="860" t="s">
        <v>1098</v>
      </c>
      <c r="AB372" s="865" t="s">
        <v>825</v>
      </c>
      <c r="AC372" s="872" t="str">
        <f t="shared" si="6"/>
        <v>愛知県豊橋市</v>
      </c>
      <c r="AD372" s="884">
        <v>10.210000000000001</v>
      </c>
      <c r="AE372" s="865">
        <v>10.17</v>
      </c>
      <c r="AF372" s="875">
        <v>10.14</v>
      </c>
      <c r="AG372" s="44"/>
    </row>
    <row r="373" spans="22:33">
      <c r="V373" s="830" t="s">
        <v>947</v>
      </c>
      <c r="W373" s="830" t="s">
        <v>1438</v>
      </c>
      <c r="X373" s="128"/>
      <c r="Y373" s="843" t="s">
        <v>1614</v>
      </c>
      <c r="Z373" s="849">
        <v>3.e-002</v>
      </c>
      <c r="AA373" s="860" t="s">
        <v>1098</v>
      </c>
      <c r="AB373" s="865" t="s">
        <v>1696</v>
      </c>
      <c r="AC373" s="872" t="str">
        <f t="shared" si="6"/>
        <v>愛知県半田市</v>
      </c>
      <c r="AD373" s="884">
        <v>10.210000000000001</v>
      </c>
      <c r="AE373" s="865">
        <v>10.17</v>
      </c>
      <c r="AF373" s="875">
        <v>10.14</v>
      </c>
      <c r="AG373" s="44"/>
    </row>
    <row r="374" spans="22:33">
      <c r="V374" s="830" t="s">
        <v>947</v>
      </c>
      <c r="W374" s="830" t="s">
        <v>1848</v>
      </c>
      <c r="X374" s="128"/>
      <c r="Y374" s="843" t="s">
        <v>1614</v>
      </c>
      <c r="Z374" s="849">
        <v>3.e-002</v>
      </c>
      <c r="AA374" s="860" t="s">
        <v>1098</v>
      </c>
      <c r="AB374" s="865" t="s">
        <v>1591</v>
      </c>
      <c r="AC374" s="872" t="str">
        <f t="shared" si="6"/>
        <v>愛知県豊川市</v>
      </c>
      <c r="AD374" s="884">
        <v>10.210000000000001</v>
      </c>
      <c r="AE374" s="865">
        <v>10.17</v>
      </c>
      <c r="AF374" s="875">
        <v>10.14</v>
      </c>
      <c r="AG374" s="44"/>
    </row>
    <row r="375" spans="22:33">
      <c r="V375" s="830" t="s">
        <v>947</v>
      </c>
      <c r="W375" s="830" t="s">
        <v>815</v>
      </c>
      <c r="X375" s="128"/>
      <c r="Y375" s="843" t="s">
        <v>1614</v>
      </c>
      <c r="Z375" s="849">
        <v>3.e-002</v>
      </c>
      <c r="AA375" s="860" t="s">
        <v>1098</v>
      </c>
      <c r="AB375" s="865" t="s">
        <v>1851</v>
      </c>
      <c r="AC375" s="872" t="str">
        <f t="shared" si="6"/>
        <v>愛知県蒲郡市</v>
      </c>
      <c r="AD375" s="884">
        <v>10.210000000000001</v>
      </c>
      <c r="AE375" s="865">
        <v>10.17</v>
      </c>
      <c r="AF375" s="875">
        <v>10.14</v>
      </c>
      <c r="AG375" s="44"/>
    </row>
    <row r="376" spans="22:33">
      <c r="V376" s="830" t="s">
        <v>947</v>
      </c>
      <c r="W376" s="830" t="s">
        <v>1465</v>
      </c>
      <c r="X376" s="128"/>
      <c r="Y376" s="843" t="s">
        <v>1614</v>
      </c>
      <c r="Z376" s="849">
        <v>3.e-002</v>
      </c>
      <c r="AA376" s="860" t="s">
        <v>1098</v>
      </c>
      <c r="AB376" s="865" t="s">
        <v>882</v>
      </c>
      <c r="AC376" s="872" t="str">
        <f t="shared" si="6"/>
        <v>愛知県常滑市</v>
      </c>
      <c r="AD376" s="884">
        <v>10.210000000000001</v>
      </c>
      <c r="AE376" s="865">
        <v>10.17</v>
      </c>
      <c r="AF376" s="875">
        <v>10.14</v>
      </c>
      <c r="AG376" s="44"/>
    </row>
    <row r="377" spans="22:33">
      <c r="V377" s="830" t="s">
        <v>947</v>
      </c>
      <c r="W377" s="830" t="s">
        <v>1852</v>
      </c>
      <c r="X377" s="128"/>
      <c r="Y377" s="843" t="s">
        <v>1614</v>
      </c>
      <c r="Z377" s="849">
        <v>3.e-002</v>
      </c>
      <c r="AA377" s="860" t="s">
        <v>1098</v>
      </c>
      <c r="AB377" s="865" t="s">
        <v>208</v>
      </c>
      <c r="AC377" s="872" t="str">
        <f t="shared" si="6"/>
        <v>愛知県小牧市</v>
      </c>
      <c r="AD377" s="884">
        <v>10.210000000000001</v>
      </c>
      <c r="AE377" s="865">
        <v>10.17</v>
      </c>
      <c r="AF377" s="875">
        <v>10.14</v>
      </c>
      <c r="AG377" s="44"/>
    </row>
    <row r="378" spans="22:33">
      <c r="V378" s="830" t="s">
        <v>947</v>
      </c>
      <c r="W378" s="830" t="s">
        <v>171</v>
      </c>
      <c r="X378" s="128"/>
      <c r="Y378" s="843" t="s">
        <v>1614</v>
      </c>
      <c r="Z378" s="849">
        <v>3.e-002</v>
      </c>
      <c r="AA378" s="860" t="s">
        <v>1098</v>
      </c>
      <c r="AB378" s="865" t="s">
        <v>1853</v>
      </c>
      <c r="AC378" s="872" t="str">
        <f t="shared" si="6"/>
        <v>愛知県新城市</v>
      </c>
      <c r="AD378" s="884">
        <v>10.210000000000001</v>
      </c>
      <c r="AE378" s="865">
        <v>10.17</v>
      </c>
      <c r="AF378" s="875">
        <v>10.14</v>
      </c>
      <c r="AG378" s="44"/>
    </row>
    <row r="379" spans="22:33">
      <c r="V379" s="830" t="s">
        <v>947</v>
      </c>
      <c r="W379" s="830" t="s">
        <v>963</v>
      </c>
      <c r="X379" s="128"/>
      <c r="Y379" s="843" t="s">
        <v>1614</v>
      </c>
      <c r="Z379" s="849">
        <v>3.e-002</v>
      </c>
      <c r="AA379" s="860" t="s">
        <v>1098</v>
      </c>
      <c r="AB379" s="865" t="s">
        <v>1854</v>
      </c>
      <c r="AC379" s="872" t="str">
        <f t="shared" si="6"/>
        <v>愛知県東海市</v>
      </c>
      <c r="AD379" s="884">
        <v>10.210000000000001</v>
      </c>
      <c r="AE379" s="865">
        <v>10.17</v>
      </c>
      <c r="AF379" s="875">
        <v>10.14</v>
      </c>
      <c r="AG379" s="44"/>
    </row>
    <row r="380" spans="22:33">
      <c r="V380" s="830" t="s">
        <v>947</v>
      </c>
      <c r="W380" s="830" t="s">
        <v>1855</v>
      </c>
      <c r="X380" s="128"/>
      <c r="Y380" s="843" t="s">
        <v>1614</v>
      </c>
      <c r="Z380" s="849">
        <v>3.e-002</v>
      </c>
      <c r="AA380" s="860" t="s">
        <v>1098</v>
      </c>
      <c r="AB380" s="865" t="s">
        <v>512</v>
      </c>
      <c r="AC380" s="872" t="str">
        <f t="shared" si="6"/>
        <v>愛知県大府市</v>
      </c>
      <c r="AD380" s="884">
        <v>10.210000000000001</v>
      </c>
      <c r="AE380" s="865">
        <v>10.17</v>
      </c>
      <c r="AF380" s="875">
        <v>10.14</v>
      </c>
      <c r="AG380" s="44"/>
    </row>
    <row r="381" spans="22:33">
      <c r="V381" s="830" t="s">
        <v>947</v>
      </c>
      <c r="W381" s="830" t="s">
        <v>1001</v>
      </c>
      <c r="X381" s="128"/>
      <c r="Y381" s="843" t="s">
        <v>1614</v>
      </c>
      <c r="Z381" s="849">
        <v>3.e-002</v>
      </c>
      <c r="AA381" s="860" t="s">
        <v>1098</v>
      </c>
      <c r="AB381" s="865" t="s">
        <v>1455</v>
      </c>
      <c r="AC381" s="872" t="str">
        <f t="shared" si="6"/>
        <v>愛知県知多市</v>
      </c>
      <c r="AD381" s="884">
        <v>10.210000000000001</v>
      </c>
      <c r="AE381" s="865">
        <v>10.17</v>
      </c>
      <c r="AF381" s="875">
        <v>10.14</v>
      </c>
      <c r="AG381" s="44"/>
    </row>
    <row r="382" spans="22:33">
      <c r="V382" s="830" t="s">
        <v>947</v>
      </c>
      <c r="W382" s="830" t="s">
        <v>1857</v>
      </c>
      <c r="X382" s="128"/>
      <c r="Y382" s="843" t="s">
        <v>1614</v>
      </c>
      <c r="Z382" s="849">
        <v>3.e-002</v>
      </c>
      <c r="AA382" s="860" t="s">
        <v>1098</v>
      </c>
      <c r="AB382" s="865" t="s">
        <v>1858</v>
      </c>
      <c r="AC382" s="872" t="str">
        <f t="shared" si="6"/>
        <v>愛知県高浜市</v>
      </c>
      <c r="AD382" s="884">
        <v>10.210000000000001</v>
      </c>
      <c r="AE382" s="865">
        <v>10.17</v>
      </c>
      <c r="AF382" s="875">
        <v>10.14</v>
      </c>
      <c r="AG382" s="44"/>
    </row>
    <row r="383" spans="22:33">
      <c r="V383" s="830" t="s">
        <v>947</v>
      </c>
      <c r="W383" s="830" t="s">
        <v>1859</v>
      </c>
      <c r="X383" s="128"/>
      <c r="Y383" s="843" t="s">
        <v>1614</v>
      </c>
      <c r="Z383" s="849">
        <v>3.e-002</v>
      </c>
      <c r="AA383" s="860" t="s">
        <v>1098</v>
      </c>
      <c r="AB383" s="865" t="s">
        <v>1861</v>
      </c>
      <c r="AC383" s="872" t="str">
        <f t="shared" si="6"/>
        <v>愛知県田原市</v>
      </c>
      <c r="AD383" s="884">
        <v>10.210000000000001</v>
      </c>
      <c r="AE383" s="865">
        <v>10.17</v>
      </c>
      <c r="AF383" s="875">
        <v>10.14</v>
      </c>
      <c r="AG383" s="44"/>
    </row>
    <row r="384" spans="22:33">
      <c r="V384" s="830" t="s">
        <v>947</v>
      </c>
      <c r="W384" s="830" t="s">
        <v>747</v>
      </c>
      <c r="X384" s="128"/>
      <c r="Y384" s="843" t="s">
        <v>1614</v>
      </c>
      <c r="Z384" s="849">
        <v>3.e-002</v>
      </c>
      <c r="AA384" s="860" t="s">
        <v>1098</v>
      </c>
      <c r="AB384" s="865" t="s">
        <v>1863</v>
      </c>
      <c r="AC384" s="872" t="str">
        <f t="shared" si="6"/>
        <v>愛知県大口町</v>
      </c>
      <c r="AD384" s="884">
        <v>10.210000000000001</v>
      </c>
      <c r="AE384" s="865">
        <v>10.17</v>
      </c>
      <c r="AF384" s="875">
        <v>10.14</v>
      </c>
      <c r="AG384" s="44"/>
    </row>
    <row r="385" spans="22:33">
      <c r="V385" s="830" t="s">
        <v>947</v>
      </c>
      <c r="W385" s="830" t="s">
        <v>1285</v>
      </c>
      <c r="X385" s="128"/>
      <c r="Y385" s="843" t="s">
        <v>1614</v>
      </c>
      <c r="Z385" s="849">
        <v>3.e-002</v>
      </c>
      <c r="AA385" s="860" t="s">
        <v>1098</v>
      </c>
      <c r="AB385" s="865" t="s">
        <v>1656</v>
      </c>
      <c r="AC385" s="872" t="str">
        <f t="shared" si="6"/>
        <v>愛知県扶桑町</v>
      </c>
      <c r="AD385" s="884">
        <v>10.210000000000001</v>
      </c>
      <c r="AE385" s="865">
        <v>10.17</v>
      </c>
      <c r="AF385" s="875">
        <v>10.14</v>
      </c>
      <c r="AG385" s="44"/>
    </row>
    <row r="386" spans="22:33">
      <c r="V386" s="830" t="s">
        <v>947</v>
      </c>
      <c r="W386" s="830" t="s">
        <v>1864</v>
      </c>
      <c r="X386" s="128"/>
      <c r="Y386" s="843" t="s">
        <v>1614</v>
      </c>
      <c r="Z386" s="849">
        <v>3.e-002</v>
      </c>
      <c r="AA386" s="860" t="s">
        <v>1098</v>
      </c>
      <c r="AB386" s="865" t="s">
        <v>1865</v>
      </c>
      <c r="AC386" s="872" t="str">
        <f t="shared" si="6"/>
        <v>愛知県阿久比町</v>
      </c>
      <c r="AD386" s="884">
        <v>10.210000000000001</v>
      </c>
      <c r="AE386" s="865">
        <v>10.17</v>
      </c>
      <c r="AF386" s="875">
        <v>10.14</v>
      </c>
      <c r="AG386" s="44"/>
    </row>
    <row r="387" spans="22:33">
      <c r="V387" s="830" t="s">
        <v>947</v>
      </c>
      <c r="W387" s="830" t="s">
        <v>1428</v>
      </c>
      <c r="X387" s="128"/>
      <c r="Y387" s="843" t="s">
        <v>1614</v>
      </c>
      <c r="Z387" s="849">
        <v>3.e-002</v>
      </c>
      <c r="AA387" s="860" t="s">
        <v>1098</v>
      </c>
      <c r="AB387" s="865" t="s">
        <v>1867</v>
      </c>
      <c r="AC387" s="872" t="str">
        <f t="shared" ref="AC387:AC450" si="7">AA387&amp;AB387</f>
        <v>愛知県東浦町</v>
      </c>
      <c r="AD387" s="884">
        <v>10.210000000000001</v>
      </c>
      <c r="AE387" s="865">
        <v>10.17</v>
      </c>
      <c r="AF387" s="875">
        <v>10.14</v>
      </c>
      <c r="AG387" s="44"/>
    </row>
    <row r="388" spans="22:33">
      <c r="V388" s="830" t="s">
        <v>947</v>
      </c>
      <c r="W388" s="830" t="s">
        <v>1868</v>
      </c>
      <c r="X388" s="128"/>
      <c r="Y388" s="843" t="s">
        <v>1614</v>
      </c>
      <c r="Z388" s="849">
        <v>3.e-002</v>
      </c>
      <c r="AA388" s="860" t="s">
        <v>1098</v>
      </c>
      <c r="AB388" s="865" t="s">
        <v>1499</v>
      </c>
      <c r="AC388" s="872" t="str">
        <f t="shared" si="7"/>
        <v>愛知県武豊町</v>
      </c>
      <c r="AD388" s="884">
        <v>10.210000000000001</v>
      </c>
      <c r="AE388" s="865">
        <v>10.17</v>
      </c>
      <c r="AF388" s="875">
        <v>10.14</v>
      </c>
      <c r="AG388" s="44"/>
    </row>
    <row r="389" spans="22:33">
      <c r="V389" s="830" t="s">
        <v>947</v>
      </c>
      <c r="W389" s="830" t="s">
        <v>1869</v>
      </c>
      <c r="X389" s="128"/>
      <c r="Y389" s="843" t="s">
        <v>1614</v>
      </c>
      <c r="Z389" s="849">
        <v>3.e-002</v>
      </c>
      <c r="AA389" s="860" t="s">
        <v>1098</v>
      </c>
      <c r="AB389" s="865" t="s">
        <v>1872</v>
      </c>
      <c r="AC389" s="872" t="str">
        <f t="shared" si="7"/>
        <v>愛知県幸田町</v>
      </c>
      <c r="AD389" s="884">
        <v>10.210000000000001</v>
      </c>
      <c r="AE389" s="865">
        <v>10.17</v>
      </c>
      <c r="AF389" s="875">
        <v>10.14</v>
      </c>
      <c r="AG389" s="44"/>
    </row>
    <row r="390" spans="22:33">
      <c r="V390" s="830" t="s">
        <v>947</v>
      </c>
      <c r="W390" s="830" t="s">
        <v>1873</v>
      </c>
      <c r="X390" s="128"/>
      <c r="Y390" s="843" t="s">
        <v>1614</v>
      </c>
      <c r="Z390" s="849">
        <v>3.e-002</v>
      </c>
      <c r="AA390" s="860" t="s">
        <v>1098</v>
      </c>
      <c r="AB390" s="865" t="s">
        <v>1874</v>
      </c>
      <c r="AC390" s="872" t="str">
        <f t="shared" si="7"/>
        <v>愛知県設楽町</v>
      </c>
      <c r="AD390" s="884">
        <v>10.210000000000001</v>
      </c>
      <c r="AE390" s="865">
        <v>10.17</v>
      </c>
      <c r="AF390" s="875">
        <v>10.14</v>
      </c>
      <c r="AG390" s="44"/>
    </row>
    <row r="391" spans="22:33">
      <c r="V391" s="830" t="s">
        <v>947</v>
      </c>
      <c r="W391" s="830" t="s">
        <v>1876</v>
      </c>
      <c r="X391" s="128"/>
      <c r="Y391" s="843" t="s">
        <v>1614</v>
      </c>
      <c r="Z391" s="849">
        <v>3.e-002</v>
      </c>
      <c r="AA391" s="860" t="s">
        <v>1098</v>
      </c>
      <c r="AB391" s="865" t="s">
        <v>607</v>
      </c>
      <c r="AC391" s="872" t="str">
        <f t="shared" si="7"/>
        <v>愛知県東栄町</v>
      </c>
      <c r="AD391" s="884">
        <v>10.210000000000001</v>
      </c>
      <c r="AE391" s="865">
        <v>10.17</v>
      </c>
      <c r="AF391" s="875">
        <v>10.14</v>
      </c>
      <c r="AG391" s="44"/>
    </row>
    <row r="392" spans="22:33">
      <c r="V392" s="830" t="s">
        <v>947</v>
      </c>
      <c r="W392" s="830" t="s">
        <v>1878</v>
      </c>
      <c r="X392" s="128"/>
      <c r="Y392" s="843" t="s">
        <v>1614</v>
      </c>
      <c r="Z392" s="849">
        <v>3.e-002</v>
      </c>
      <c r="AA392" s="860" t="s">
        <v>1098</v>
      </c>
      <c r="AB392" s="865" t="s">
        <v>312</v>
      </c>
      <c r="AC392" s="872" t="str">
        <f t="shared" si="7"/>
        <v>愛知県豊根村</v>
      </c>
      <c r="AD392" s="884">
        <v>10.210000000000001</v>
      </c>
      <c r="AE392" s="865">
        <v>10.17</v>
      </c>
      <c r="AF392" s="875">
        <v>10.14</v>
      </c>
      <c r="AG392" s="44"/>
    </row>
    <row r="393" spans="22:33">
      <c r="V393" s="830" t="s">
        <v>947</v>
      </c>
      <c r="W393" s="830" t="s">
        <v>1880</v>
      </c>
      <c r="X393" s="128"/>
      <c r="Y393" s="843" t="s">
        <v>1614</v>
      </c>
      <c r="Z393" s="849">
        <v>3.e-002</v>
      </c>
      <c r="AA393" s="860" t="s">
        <v>1106</v>
      </c>
      <c r="AB393" s="865" t="s">
        <v>1881</v>
      </c>
      <c r="AC393" s="872" t="str">
        <f t="shared" si="7"/>
        <v>三重県名張市</v>
      </c>
      <c r="AD393" s="884">
        <v>10.210000000000001</v>
      </c>
      <c r="AE393" s="865">
        <v>10.17</v>
      </c>
      <c r="AF393" s="875">
        <v>10.14</v>
      </c>
      <c r="AG393" s="44"/>
    </row>
    <row r="394" spans="22:33">
      <c r="V394" s="830" t="s">
        <v>947</v>
      </c>
      <c r="W394" s="830" t="s">
        <v>153</v>
      </c>
      <c r="X394" s="128"/>
      <c r="Y394" s="843" t="s">
        <v>1614</v>
      </c>
      <c r="Z394" s="849">
        <v>3.e-002</v>
      </c>
      <c r="AA394" s="860" t="s">
        <v>1106</v>
      </c>
      <c r="AB394" s="865" t="s">
        <v>1424</v>
      </c>
      <c r="AC394" s="872" t="str">
        <f t="shared" si="7"/>
        <v>三重県いなべ市</v>
      </c>
      <c r="AD394" s="884">
        <v>10.210000000000001</v>
      </c>
      <c r="AE394" s="865">
        <v>10.17</v>
      </c>
      <c r="AF394" s="875">
        <v>10.14</v>
      </c>
      <c r="AG394" s="44"/>
    </row>
    <row r="395" spans="22:33">
      <c r="V395" s="830" t="s">
        <v>947</v>
      </c>
      <c r="W395" s="830" t="s">
        <v>484</v>
      </c>
      <c r="X395" s="128"/>
      <c r="Y395" s="843" t="s">
        <v>1614</v>
      </c>
      <c r="Z395" s="849">
        <v>3.e-002</v>
      </c>
      <c r="AA395" s="860" t="s">
        <v>1106</v>
      </c>
      <c r="AB395" s="865" t="s">
        <v>1303</v>
      </c>
      <c r="AC395" s="872" t="str">
        <f t="shared" si="7"/>
        <v>三重県伊賀市</v>
      </c>
      <c r="AD395" s="884">
        <v>10.210000000000001</v>
      </c>
      <c r="AE395" s="865">
        <v>10.17</v>
      </c>
      <c r="AF395" s="875">
        <v>10.14</v>
      </c>
      <c r="AG395" s="44"/>
    </row>
    <row r="396" spans="22:33">
      <c r="V396" s="830" t="s">
        <v>947</v>
      </c>
      <c r="W396" s="830" t="s">
        <v>1882</v>
      </c>
      <c r="X396" s="128"/>
      <c r="Y396" s="843" t="s">
        <v>1614</v>
      </c>
      <c r="Z396" s="849">
        <v>3.e-002</v>
      </c>
      <c r="AA396" s="860" t="s">
        <v>1106</v>
      </c>
      <c r="AB396" s="865" t="s">
        <v>1088</v>
      </c>
      <c r="AC396" s="872" t="str">
        <f t="shared" si="7"/>
        <v>三重県木曽岬町</v>
      </c>
      <c r="AD396" s="884">
        <v>10.210000000000001</v>
      </c>
      <c r="AE396" s="865">
        <v>10.17</v>
      </c>
      <c r="AF396" s="875">
        <v>10.14</v>
      </c>
      <c r="AG396" s="44"/>
    </row>
    <row r="397" spans="22:33">
      <c r="V397" s="830" t="s">
        <v>947</v>
      </c>
      <c r="W397" s="830" t="s">
        <v>1884</v>
      </c>
      <c r="X397" s="128"/>
      <c r="Y397" s="843" t="s">
        <v>1614</v>
      </c>
      <c r="Z397" s="849">
        <v>3.e-002</v>
      </c>
      <c r="AA397" s="860" t="s">
        <v>1106</v>
      </c>
      <c r="AB397" s="865" t="s">
        <v>1886</v>
      </c>
      <c r="AC397" s="872" t="str">
        <f t="shared" si="7"/>
        <v>三重県東員町</v>
      </c>
      <c r="AD397" s="884">
        <v>10.210000000000001</v>
      </c>
      <c r="AE397" s="865">
        <v>10.17</v>
      </c>
      <c r="AF397" s="875">
        <v>10.14</v>
      </c>
      <c r="AG397" s="44"/>
    </row>
    <row r="398" spans="22:33">
      <c r="V398" s="830" t="s">
        <v>947</v>
      </c>
      <c r="W398" s="830" t="s">
        <v>1887</v>
      </c>
      <c r="X398" s="128"/>
      <c r="Y398" s="843" t="s">
        <v>1614</v>
      </c>
      <c r="Z398" s="849">
        <v>3.e-002</v>
      </c>
      <c r="AA398" s="860" t="s">
        <v>1106</v>
      </c>
      <c r="AB398" s="865" t="s">
        <v>1730</v>
      </c>
      <c r="AC398" s="872" t="str">
        <f t="shared" si="7"/>
        <v>三重県菰野町</v>
      </c>
      <c r="AD398" s="884">
        <v>10.210000000000001</v>
      </c>
      <c r="AE398" s="865">
        <v>10.17</v>
      </c>
      <c r="AF398" s="875">
        <v>10.14</v>
      </c>
      <c r="AG398" s="44"/>
    </row>
    <row r="399" spans="22:33">
      <c r="V399" s="830" t="s">
        <v>947</v>
      </c>
      <c r="W399" s="830" t="s">
        <v>801</v>
      </c>
      <c r="X399" s="128"/>
      <c r="Y399" s="843" t="s">
        <v>1614</v>
      </c>
      <c r="Z399" s="849">
        <v>3.e-002</v>
      </c>
      <c r="AA399" s="860" t="s">
        <v>1106</v>
      </c>
      <c r="AB399" s="865" t="s">
        <v>1801</v>
      </c>
      <c r="AC399" s="872" t="str">
        <f t="shared" si="7"/>
        <v>三重県朝日町</v>
      </c>
      <c r="AD399" s="884">
        <v>10.210000000000001</v>
      </c>
      <c r="AE399" s="865">
        <v>10.17</v>
      </c>
      <c r="AF399" s="875">
        <v>10.14</v>
      </c>
      <c r="AG399" s="44"/>
    </row>
    <row r="400" spans="22:33">
      <c r="V400" s="830" t="s">
        <v>947</v>
      </c>
      <c r="W400" s="830" t="s">
        <v>1197</v>
      </c>
      <c r="X400" s="128"/>
      <c r="Y400" s="843" t="s">
        <v>1614</v>
      </c>
      <c r="Z400" s="849">
        <v>3.e-002</v>
      </c>
      <c r="AA400" s="860" t="s">
        <v>1106</v>
      </c>
      <c r="AB400" s="865" t="s">
        <v>1891</v>
      </c>
      <c r="AC400" s="872" t="str">
        <f t="shared" si="7"/>
        <v>三重県川越町</v>
      </c>
      <c r="AD400" s="884">
        <v>10.210000000000001</v>
      </c>
      <c r="AE400" s="865">
        <v>10.17</v>
      </c>
      <c r="AF400" s="875">
        <v>10.14</v>
      </c>
      <c r="AG400" s="44"/>
    </row>
    <row r="401" spans="22:33">
      <c r="V401" s="830" t="s">
        <v>947</v>
      </c>
      <c r="W401" s="830" t="s">
        <v>853</v>
      </c>
      <c r="X401" s="128"/>
      <c r="Y401" s="843" t="s">
        <v>1614</v>
      </c>
      <c r="Z401" s="849">
        <v>3.e-002</v>
      </c>
      <c r="AA401" s="860" t="s">
        <v>1121</v>
      </c>
      <c r="AB401" s="865" t="s">
        <v>659</v>
      </c>
      <c r="AC401" s="872" t="str">
        <f t="shared" si="7"/>
        <v>滋賀県長浜市</v>
      </c>
      <c r="AD401" s="884">
        <v>10.210000000000001</v>
      </c>
      <c r="AE401" s="865">
        <v>10.17</v>
      </c>
      <c r="AF401" s="875">
        <v>10.14</v>
      </c>
      <c r="AG401" s="44"/>
    </row>
    <row r="402" spans="22:33">
      <c r="V402" s="830" t="s">
        <v>947</v>
      </c>
      <c r="W402" s="830" t="s">
        <v>1892</v>
      </c>
      <c r="X402" s="128"/>
      <c r="Y402" s="843" t="s">
        <v>1614</v>
      </c>
      <c r="Z402" s="849">
        <v>3.e-002</v>
      </c>
      <c r="AA402" s="860" t="s">
        <v>1121</v>
      </c>
      <c r="AB402" s="865" t="s">
        <v>652</v>
      </c>
      <c r="AC402" s="872" t="str">
        <f t="shared" si="7"/>
        <v>滋賀県近江八幡市</v>
      </c>
      <c r="AD402" s="884">
        <v>10.210000000000001</v>
      </c>
      <c r="AE402" s="865">
        <v>10.17</v>
      </c>
      <c r="AF402" s="875">
        <v>10.14</v>
      </c>
      <c r="AG402" s="44"/>
    </row>
    <row r="403" spans="22:33">
      <c r="V403" s="830" t="s">
        <v>947</v>
      </c>
      <c r="W403" s="830" t="s">
        <v>1893</v>
      </c>
      <c r="X403" s="128"/>
      <c r="Y403" s="843" t="s">
        <v>1614</v>
      </c>
      <c r="Z403" s="849">
        <v>3.e-002</v>
      </c>
      <c r="AA403" s="860" t="s">
        <v>1121</v>
      </c>
      <c r="AB403" s="865" t="s">
        <v>1894</v>
      </c>
      <c r="AC403" s="872" t="str">
        <f t="shared" si="7"/>
        <v>滋賀県野洲市</v>
      </c>
      <c r="AD403" s="884">
        <v>10.210000000000001</v>
      </c>
      <c r="AE403" s="865">
        <v>10.17</v>
      </c>
      <c r="AF403" s="875">
        <v>10.14</v>
      </c>
      <c r="AG403" s="44"/>
    </row>
    <row r="404" spans="22:33">
      <c r="V404" s="830" t="s">
        <v>947</v>
      </c>
      <c r="W404" s="830" t="s">
        <v>1896</v>
      </c>
      <c r="X404" s="128"/>
      <c r="Y404" s="843" t="s">
        <v>1614</v>
      </c>
      <c r="Z404" s="849">
        <v>3.e-002</v>
      </c>
      <c r="AA404" s="860" t="s">
        <v>1121</v>
      </c>
      <c r="AB404" s="865" t="s">
        <v>1897</v>
      </c>
      <c r="AC404" s="872" t="str">
        <f t="shared" si="7"/>
        <v>滋賀県湖南市</v>
      </c>
      <c r="AD404" s="884">
        <v>10.210000000000001</v>
      </c>
      <c r="AE404" s="865">
        <v>10.17</v>
      </c>
      <c r="AF404" s="875">
        <v>10.14</v>
      </c>
      <c r="AG404" s="44"/>
    </row>
    <row r="405" spans="22:33">
      <c r="V405" s="830" t="s">
        <v>947</v>
      </c>
      <c r="W405" s="830" t="s">
        <v>1537</v>
      </c>
      <c r="X405" s="128"/>
      <c r="Y405" s="843" t="s">
        <v>1614</v>
      </c>
      <c r="Z405" s="849">
        <v>3.e-002</v>
      </c>
      <c r="AA405" s="860" t="s">
        <v>1121</v>
      </c>
      <c r="AB405" s="865" t="s">
        <v>1308</v>
      </c>
      <c r="AC405" s="872" t="str">
        <f t="shared" si="7"/>
        <v>滋賀県高島市</v>
      </c>
      <c r="AD405" s="884">
        <v>10.210000000000001</v>
      </c>
      <c r="AE405" s="865">
        <v>10.17</v>
      </c>
      <c r="AF405" s="875">
        <v>10.14</v>
      </c>
      <c r="AG405" s="44"/>
    </row>
    <row r="406" spans="22:33">
      <c r="V406" s="830" t="s">
        <v>947</v>
      </c>
      <c r="W406" s="830" t="s">
        <v>673</v>
      </c>
      <c r="X406" s="128"/>
      <c r="Y406" s="843" t="s">
        <v>1614</v>
      </c>
      <c r="Z406" s="849">
        <v>3.e-002</v>
      </c>
      <c r="AA406" s="860" t="s">
        <v>1121</v>
      </c>
      <c r="AB406" s="865" t="s">
        <v>1238</v>
      </c>
      <c r="AC406" s="872" t="str">
        <f t="shared" si="7"/>
        <v>滋賀県東近江市</v>
      </c>
      <c r="AD406" s="884">
        <v>10.210000000000001</v>
      </c>
      <c r="AE406" s="865">
        <v>10.17</v>
      </c>
      <c r="AF406" s="875">
        <v>10.14</v>
      </c>
      <c r="AG406" s="44"/>
    </row>
    <row r="407" spans="22:33">
      <c r="V407" s="830" t="s">
        <v>947</v>
      </c>
      <c r="W407" s="830" t="s">
        <v>861</v>
      </c>
      <c r="X407" s="128"/>
      <c r="Y407" s="843" t="s">
        <v>1614</v>
      </c>
      <c r="Z407" s="849">
        <v>3.e-002</v>
      </c>
      <c r="AA407" s="860" t="s">
        <v>1121</v>
      </c>
      <c r="AB407" s="865" t="s">
        <v>1898</v>
      </c>
      <c r="AC407" s="872" t="str">
        <f t="shared" si="7"/>
        <v>滋賀県日野町</v>
      </c>
      <c r="AD407" s="884">
        <v>10.210000000000001</v>
      </c>
      <c r="AE407" s="865">
        <v>10.17</v>
      </c>
      <c r="AF407" s="875">
        <v>10.14</v>
      </c>
      <c r="AG407" s="44"/>
    </row>
    <row r="408" spans="22:33">
      <c r="V408" s="830" t="s">
        <v>947</v>
      </c>
      <c r="W408" s="830" t="s">
        <v>330</v>
      </c>
      <c r="X408" s="128"/>
      <c r="Y408" s="843" t="s">
        <v>1614</v>
      </c>
      <c r="Z408" s="849">
        <v>3.e-002</v>
      </c>
      <c r="AA408" s="860" t="s">
        <v>1121</v>
      </c>
      <c r="AB408" s="865" t="s">
        <v>1899</v>
      </c>
      <c r="AC408" s="872" t="str">
        <f t="shared" si="7"/>
        <v>滋賀県竜王町</v>
      </c>
      <c r="AD408" s="884">
        <v>10.210000000000001</v>
      </c>
      <c r="AE408" s="865">
        <v>10.17</v>
      </c>
      <c r="AF408" s="875">
        <v>10.14</v>
      </c>
      <c r="AG408" s="44"/>
    </row>
    <row r="409" spans="22:33">
      <c r="V409" s="830" t="s">
        <v>947</v>
      </c>
      <c r="W409" s="830" t="s">
        <v>1900</v>
      </c>
      <c r="X409" s="128"/>
      <c r="Y409" s="843" t="s">
        <v>1614</v>
      </c>
      <c r="Z409" s="849">
        <v>3.e-002</v>
      </c>
      <c r="AA409" s="860" t="s">
        <v>522</v>
      </c>
      <c r="AB409" s="865" t="s">
        <v>1901</v>
      </c>
      <c r="AC409" s="872" t="str">
        <f t="shared" si="7"/>
        <v>京都府久御山町</v>
      </c>
      <c r="AD409" s="884">
        <v>10.210000000000001</v>
      </c>
      <c r="AE409" s="865">
        <v>10.17</v>
      </c>
      <c r="AF409" s="875">
        <v>10.14</v>
      </c>
      <c r="AG409" s="44"/>
    </row>
    <row r="410" spans="22:33">
      <c r="V410" s="830" t="s">
        <v>947</v>
      </c>
      <c r="W410" s="830" t="s">
        <v>1493</v>
      </c>
      <c r="X410" s="128"/>
      <c r="Y410" s="843" t="s">
        <v>1614</v>
      </c>
      <c r="Z410" s="849">
        <v>3.e-002</v>
      </c>
      <c r="AA410" s="860" t="s">
        <v>1159</v>
      </c>
      <c r="AB410" s="865" t="s">
        <v>1902</v>
      </c>
      <c r="AC410" s="872" t="str">
        <f t="shared" si="7"/>
        <v>兵庫県姫路市</v>
      </c>
      <c r="AD410" s="884">
        <v>10.210000000000001</v>
      </c>
      <c r="AE410" s="865">
        <v>10.17</v>
      </c>
      <c r="AF410" s="875">
        <v>10.14</v>
      </c>
      <c r="AG410" s="44"/>
    </row>
    <row r="411" spans="22:33">
      <c r="V411" s="830" t="s">
        <v>947</v>
      </c>
      <c r="W411" s="830" t="s">
        <v>471</v>
      </c>
      <c r="X411" s="128"/>
      <c r="Y411" s="843" t="s">
        <v>1614</v>
      </c>
      <c r="Z411" s="849">
        <v>3.e-002</v>
      </c>
      <c r="AA411" s="860" t="s">
        <v>1159</v>
      </c>
      <c r="AB411" s="865" t="s">
        <v>1666</v>
      </c>
      <c r="AC411" s="872" t="str">
        <f t="shared" si="7"/>
        <v>兵庫県加古川市</v>
      </c>
      <c r="AD411" s="884">
        <v>10.210000000000001</v>
      </c>
      <c r="AE411" s="865">
        <v>10.17</v>
      </c>
      <c r="AF411" s="875">
        <v>10.14</v>
      </c>
      <c r="AG411" s="44"/>
    </row>
    <row r="412" spans="22:33">
      <c r="V412" s="830" t="s">
        <v>947</v>
      </c>
      <c r="W412" s="830" t="s">
        <v>1904</v>
      </c>
      <c r="X412" s="128"/>
      <c r="Y412" s="843" t="s">
        <v>1614</v>
      </c>
      <c r="Z412" s="849">
        <v>3.e-002</v>
      </c>
      <c r="AA412" s="860" t="s">
        <v>1159</v>
      </c>
      <c r="AB412" s="865" t="s">
        <v>1905</v>
      </c>
      <c r="AC412" s="872" t="str">
        <f t="shared" si="7"/>
        <v>兵庫県三木市</v>
      </c>
      <c r="AD412" s="884">
        <v>10.210000000000001</v>
      </c>
      <c r="AE412" s="865">
        <v>10.17</v>
      </c>
      <c r="AF412" s="875">
        <v>10.14</v>
      </c>
      <c r="AG412" s="44"/>
    </row>
    <row r="413" spans="22:33">
      <c r="V413" s="830" t="s">
        <v>947</v>
      </c>
      <c r="W413" s="830" t="s">
        <v>403</v>
      </c>
      <c r="X413" s="128"/>
      <c r="Y413" s="843" t="s">
        <v>1614</v>
      </c>
      <c r="Z413" s="849">
        <v>3.e-002</v>
      </c>
      <c r="AA413" s="860" t="s">
        <v>1159</v>
      </c>
      <c r="AB413" s="865" t="s">
        <v>1906</v>
      </c>
      <c r="AC413" s="872" t="str">
        <f t="shared" si="7"/>
        <v>兵庫県高砂市</v>
      </c>
      <c r="AD413" s="884">
        <v>10.210000000000001</v>
      </c>
      <c r="AE413" s="865">
        <v>10.17</v>
      </c>
      <c r="AF413" s="875">
        <v>10.14</v>
      </c>
      <c r="AG413" s="44"/>
    </row>
    <row r="414" spans="22:33">
      <c r="V414" s="830" t="s">
        <v>947</v>
      </c>
      <c r="W414" s="830" t="s">
        <v>1378</v>
      </c>
      <c r="X414" s="128"/>
      <c r="Y414" s="843" t="s">
        <v>1614</v>
      </c>
      <c r="Z414" s="849">
        <v>3.e-002</v>
      </c>
      <c r="AA414" s="860" t="s">
        <v>1159</v>
      </c>
      <c r="AB414" s="865" t="s">
        <v>1786</v>
      </c>
      <c r="AC414" s="872" t="str">
        <f t="shared" si="7"/>
        <v>兵庫県稲美町</v>
      </c>
      <c r="AD414" s="884">
        <v>10.210000000000001</v>
      </c>
      <c r="AE414" s="865">
        <v>10.17</v>
      </c>
      <c r="AF414" s="875">
        <v>10.14</v>
      </c>
      <c r="AG414" s="44"/>
    </row>
    <row r="415" spans="22:33">
      <c r="V415" s="830" t="s">
        <v>719</v>
      </c>
      <c r="W415" s="830" t="s">
        <v>1253</v>
      </c>
      <c r="X415" s="128"/>
      <c r="Y415" s="843" t="s">
        <v>1614</v>
      </c>
      <c r="Z415" s="849">
        <v>3.e-002</v>
      </c>
      <c r="AA415" s="860" t="s">
        <v>1159</v>
      </c>
      <c r="AB415" s="865" t="s">
        <v>1908</v>
      </c>
      <c r="AC415" s="872" t="str">
        <f t="shared" si="7"/>
        <v>兵庫県播磨町</v>
      </c>
      <c r="AD415" s="884">
        <v>10.210000000000001</v>
      </c>
      <c r="AE415" s="865">
        <v>10.17</v>
      </c>
      <c r="AF415" s="875">
        <v>10.14</v>
      </c>
      <c r="AG415" s="44"/>
    </row>
    <row r="416" spans="22:33">
      <c r="V416" s="830" t="s">
        <v>719</v>
      </c>
      <c r="W416" s="830" t="s">
        <v>885</v>
      </c>
      <c r="X416" s="128"/>
      <c r="Y416" s="843" t="s">
        <v>1614</v>
      </c>
      <c r="Z416" s="849">
        <v>3.e-002</v>
      </c>
      <c r="AA416" s="860" t="s">
        <v>638</v>
      </c>
      <c r="AB416" s="865" t="s">
        <v>218</v>
      </c>
      <c r="AC416" s="872" t="str">
        <f t="shared" si="7"/>
        <v>奈良県大和高田市</v>
      </c>
      <c r="AD416" s="884">
        <v>10.210000000000001</v>
      </c>
      <c r="AE416" s="865">
        <v>10.17</v>
      </c>
      <c r="AF416" s="875">
        <v>10.14</v>
      </c>
      <c r="AG416" s="44"/>
    </row>
    <row r="417" spans="22:33">
      <c r="V417" s="830" t="s">
        <v>719</v>
      </c>
      <c r="W417" s="830" t="s">
        <v>387</v>
      </c>
      <c r="X417" s="128"/>
      <c r="Y417" s="843" t="s">
        <v>1614</v>
      </c>
      <c r="Z417" s="849">
        <v>3.e-002</v>
      </c>
      <c r="AA417" s="860" t="s">
        <v>638</v>
      </c>
      <c r="AB417" s="865" t="s">
        <v>1911</v>
      </c>
      <c r="AC417" s="872" t="str">
        <f t="shared" si="7"/>
        <v>奈良県天理市</v>
      </c>
      <c r="AD417" s="884">
        <v>10.210000000000001</v>
      </c>
      <c r="AE417" s="865">
        <v>10.17</v>
      </c>
      <c r="AF417" s="875">
        <v>10.14</v>
      </c>
      <c r="AG417" s="44"/>
    </row>
    <row r="418" spans="22:33">
      <c r="V418" s="830" t="s">
        <v>719</v>
      </c>
      <c r="W418" s="830" t="s">
        <v>1496</v>
      </c>
      <c r="X418" s="128"/>
      <c r="Y418" s="843" t="s">
        <v>1614</v>
      </c>
      <c r="Z418" s="849">
        <v>3.e-002</v>
      </c>
      <c r="AA418" s="860" t="s">
        <v>638</v>
      </c>
      <c r="AB418" s="865" t="s">
        <v>1913</v>
      </c>
      <c r="AC418" s="872" t="str">
        <f t="shared" si="7"/>
        <v>奈良県橿原市</v>
      </c>
      <c r="AD418" s="884">
        <v>10.210000000000001</v>
      </c>
      <c r="AE418" s="865">
        <v>10.17</v>
      </c>
      <c r="AF418" s="875">
        <v>10.14</v>
      </c>
      <c r="AG418" s="44"/>
    </row>
    <row r="419" spans="22:33">
      <c r="V419" s="830" t="s">
        <v>719</v>
      </c>
      <c r="W419" s="830" t="s">
        <v>1330</v>
      </c>
      <c r="X419" s="128"/>
      <c r="Y419" s="843" t="s">
        <v>1614</v>
      </c>
      <c r="Z419" s="849">
        <v>3.e-002</v>
      </c>
      <c r="AA419" s="860" t="s">
        <v>638</v>
      </c>
      <c r="AB419" s="865" t="s">
        <v>1914</v>
      </c>
      <c r="AC419" s="872" t="str">
        <f t="shared" si="7"/>
        <v>奈良県桜井市</v>
      </c>
      <c r="AD419" s="884">
        <v>10.210000000000001</v>
      </c>
      <c r="AE419" s="865">
        <v>10.17</v>
      </c>
      <c r="AF419" s="875">
        <v>10.14</v>
      </c>
      <c r="AG419" s="44"/>
    </row>
    <row r="420" spans="22:33">
      <c r="V420" s="830" t="s">
        <v>719</v>
      </c>
      <c r="W420" s="830" t="s">
        <v>1211</v>
      </c>
      <c r="X420" s="128"/>
      <c r="Y420" s="843" t="s">
        <v>1614</v>
      </c>
      <c r="Z420" s="849">
        <v>3.e-002</v>
      </c>
      <c r="AA420" s="860" t="s">
        <v>638</v>
      </c>
      <c r="AB420" s="865" t="s">
        <v>51</v>
      </c>
      <c r="AC420" s="872" t="str">
        <f t="shared" si="7"/>
        <v>奈良県御所市</v>
      </c>
      <c r="AD420" s="884">
        <v>10.210000000000001</v>
      </c>
      <c r="AE420" s="865">
        <v>10.17</v>
      </c>
      <c r="AF420" s="875">
        <v>10.14</v>
      </c>
      <c r="AG420" s="44"/>
    </row>
    <row r="421" spans="22:33">
      <c r="V421" s="830" t="s">
        <v>719</v>
      </c>
      <c r="W421" s="830" t="s">
        <v>1392</v>
      </c>
      <c r="X421" s="128"/>
      <c r="Y421" s="843" t="s">
        <v>1614</v>
      </c>
      <c r="Z421" s="849">
        <v>3.e-002</v>
      </c>
      <c r="AA421" s="860" t="s">
        <v>638</v>
      </c>
      <c r="AB421" s="865" t="s">
        <v>1774</v>
      </c>
      <c r="AC421" s="872" t="str">
        <f t="shared" si="7"/>
        <v>奈良県香芝市</v>
      </c>
      <c r="AD421" s="884">
        <v>10.210000000000001</v>
      </c>
      <c r="AE421" s="865">
        <v>10.17</v>
      </c>
      <c r="AF421" s="875">
        <v>10.14</v>
      </c>
      <c r="AG421" s="44"/>
    </row>
    <row r="422" spans="22:33">
      <c r="V422" s="830" t="s">
        <v>719</v>
      </c>
      <c r="W422" s="830" t="s">
        <v>1711</v>
      </c>
      <c r="X422" s="128"/>
      <c r="Y422" s="843" t="s">
        <v>1614</v>
      </c>
      <c r="Z422" s="849">
        <v>3.e-002</v>
      </c>
      <c r="AA422" s="860" t="s">
        <v>638</v>
      </c>
      <c r="AB422" s="865" t="s">
        <v>433</v>
      </c>
      <c r="AC422" s="872" t="str">
        <f t="shared" si="7"/>
        <v>奈良県葛城市</v>
      </c>
      <c r="AD422" s="884">
        <v>10.210000000000001</v>
      </c>
      <c r="AE422" s="865">
        <v>10.17</v>
      </c>
      <c r="AF422" s="875">
        <v>10.14</v>
      </c>
      <c r="AG422" s="44"/>
    </row>
    <row r="423" spans="22:33">
      <c r="V423" s="830" t="s">
        <v>719</v>
      </c>
      <c r="W423" s="830" t="s">
        <v>1713</v>
      </c>
      <c r="X423" s="128"/>
      <c r="Y423" s="843" t="s">
        <v>1614</v>
      </c>
      <c r="Z423" s="849">
        <v>3.e-002</v>
      </c>
      <c r="AA423" s="860" t="s">
        <v>638</v>
      </c>
      <c r="AB423" s="865" t="s">
        <v>1915</v>
      </c>
      <c r="AC423" s="872" t="str">
        <f t="shared" si="7"/>
        <v>奈良県宇陀市</v>
      </c>
      <c r="AD423" s="884">
        <v>10.210000000000001</v>
      </c>
      <c r="AE423" s="865">
        <v>10.17</v>
      </c>
      <c r="AF423" s="875">
        <v>10.14</v>
      </c>
      <c r="AG423" s="44"/>
    </row>
    <row r="424" spans="22:33">
      <c r="V424" s="830" t="s">
        <v>719</v>
      </c>
      <c r="W424" s="830" t="s">
        <v>1255</v>
      </c>
      <c r="X424" s="128"/>
      <c r="Y424" s="843" t="s">
        <v>1614</v>
      </c>
      <c r="Z424" s="849">
        <v>3.e-002</v>
      </c>
      <c r="AA424" s="860" t="s">
        <v>638</v>
      </c>
      <c r="AB424" s="865" t="s">
        <v>1917</v>
      </c>
      <c r="AC424" s="872" t="str">
        <f t="shared" si="7"/>
        <v>奈良県山添村</v>
      </c>
      <c r="AD424" s="884">
        <v>10.210000000000001</v>
      </c>
      <c r="AE424" s="865">
        <v>10.17</v>
      </c>
      <c r="AF424" s="875">
        <v>10.14</v>
      </c>
      <c r="AG424" s="44"/>
    </row>
    <row r="425" spans="22:33">
      <c r="V425" s="830" t="s">
        <v>719</v>
      </c>
      <c r="W425" s="830" t="s">
        <v>1313</v>
      </c>
      <c r="X425" s="128"/>
      <c r="Y425" s="843" t="s">
        <v>1614</v>
      </c>
      <c r="Z425" s="849">
        <v>3.e-002</v>
      </c>
      <c r="AA425" s="860" t="s">
        <v>638</v>
      </c>
      <c r="AB425" s="865" t="s">
        <v>717</v>
      </c>
      <c r="AC425" s="872" t="str">
        <f t="shared" si="7"/>
        <v>奈良県平群町</v>
      </c>
      <c r="AD425" s="884">
        <v>10.210000000000001</v>
      </c>
      <c r="AE425" s="865">
        <v>10.17</v>
      </c>
      <c r="AF425" s="875">
        <v>10.14</v>
      </c>
      <c r="AG425" s="44"/>
    </row>
    <row r="426" spans="22:33">
      <c r="V426" s="830" t="s">
        <v>719</v>
      </c>
      <c r="W426" s="830" t="s">
        <v>1919</v>
      </c>
      <c r="X426" s="128"/>
      <c r="Y426" s="843" t="s">
        <v>1614</v>
      </c>
      <c r="Z426" s="849">
        <v>3.e-002</v>
      </c>
      <c r="AA426" s="860" t="s">
        <v>638</v>
      </c>
      <c r="AB426" s="865" t="s">
        <v>634</v>
      </c>
      <c r="AC426" s="872" t="str">
        <f t="shared" si="7"/>
        <v>奈良県三郷町</v>
      </c>
      <c r="AD426" s="884">
        <v>10.210000000000001</v>
      </c>
      <c r="AE426" s="865">
        <v>10.17</v>
      </c>
      <c r="AF426" s="875">
        <v>10.14</v>
      </c>
      <c r="AG426" s="44"/>
    </row>
    <row r="427" spans="22:33">
      <c r="V427" s="830" t="s">
        <v>719</v>
      </c>
      <c r="W427" s="830" t="s">
        <v>1716</v>
      </c>
      <c r="X427" s="128"/>
      <c r="Y427" s="843" t="s">
        <v>1614</v>
      </c>
      <c r="Z427" s="849">
        <v>3.e-002</v>
      </c>
      <c r="AA427" s="860" t="s">
        <v>638</v>
      </c>
      <c r="AB427" s="865" t="s">
        <v>108</v>
      </c>
      <c r="AC427" s="872" t="str">
        <f t="shared" si="7"/>
        <v>奈良県斑鳩町</v>
      </c>
      <c r="AD427" s="884">
        <v>10.210000000000001</v>
      </c>
      <c r="AE427" s="865">
        <v>10.17</v>
      </c>
      <c r="AF427" s="875">
        <v>10.14</v>
      </c>
      <c r="AG427" s="44"/>
    </row>
    <row r="428" spans="22:33">
      <c r="V428" s="830" t="s">
        <v>719</v>
      </c>
      <c r="W428" s="830" t="s">
        <v>318</v>
      </c>
      <c r="X428" s="128"/>
      <c r="Y428" s="843" t="s">
        <v>1614</v>
      </c>
      <c r="Z428" s="849">
        <v>3.e-002</v>
      </c>
      <c r="AA428" s="860" t="s">
        <v>638</v>
      </c>
      <c r="AB428" s="865" t="s">
        <v>1921</v>
      </c>
      <c r="AC428" s="872" t="str">
        <f t="shared" si="7"/>
        <v>奈良県安堵町</v>
      </c>
      <c r="AD428" s="884">
        <v>10.210000000000001</v>
      </c>
      <c r="AE428" s="865">
        <v>10.17</v>
      </c>
      <c r="AF428" s="875">
        <v>10.14</v>
      </c>
      <c r="AG428" s="44"/>
    </row>
    <row r="429" spans="22:33">
      <c r="V429" s="830" t="s">
        <v>719</v>
      </c>
      <c r="W429" s="830" t="s">
        <v>530</v>
      </c>
      <c r="X429" s="128"/>
      <c r="Y429" s="843" t="s">
        <v>1614</v>
      </c>
      <c r="Z429" s="849">
        <v>3.e-002</v>
      </c>
      <c r="AA429" s="860" t="s">
        <v>638</v>
      </c>
      <c r="AB429" s="865" t="s">
        <v>1816</v>
      </c>
      <c r="AC429" s="872" t="str">
        <f t="shared" si="7"/>
        <v>奈良県川西町</v>
      </c>
      <c r="AD429" s="884">
        <v>10.210000000000001</v>
      </c>
      <c r="AE429" s="865">
        <v>10.17</v>
      </c>
      <c r="AF429" s="875">
        <v>10.14</v>
      </c>
      <c r="AG429" s="44"/>
    </row>
    <row r="430" spans="22:33">
      <c r="V430" s="830" t="s">
        <v>719</v>
      </c>
      <c r="W430" s="830" t="s">
        <v>1396</v>
      </c>
      <c r="X430" s="128"/>
      <c r="Y430" s="843" t="s">
        <v>1614</v>
      </c>
      <c r="Z430" s="849">
        <v>3.e-002</v>
      </c>
      <c r="AA430" s="860" t="s">
        <v>638</v>
      </c>
      <c r="AB430" s="865" t="s">
        <v>1922</v>
      </c>
      <c r="AC430" s="872" t="str">
        <f t="shared" si="7"/>
        <v>奈良県三宅町</v>
      </c>
      <c r="AD430" s="884">
        <v>10.210000000000001</v>
      </c>
      <c r="AE430" s="865">
        <v>10.17</v>
      </c>
      <c r="AF430" s="875">
        <v>10.14</v>
      </c>
      <c r="AG430" s="44"/>
    </row>
    <row r="431" spans="22:33">
      <c r="V431" s="830" t="s">
        <v>719</v>
      </c>
      <c r="W431" s="830" t="s">
        <v>1717</v>
      </c>
      <c r="X431" s="128"/>
      <c r="Y431" s="843" t="s">
        <v>1614</v>
      </c>
      <c r="Z431" s="849">
        <v>3.e-002</v>
      </c>
      <c r="AA431" s="860" t="s">
        <v>638</v>
      </c>
      <c r="AB431" s="865" t="s">
        <v>1923</v>
      </c>
      <c r="AC431" s="872" t="str">
        <f t="shared" si="7"/>
        <v>奈良県田原本町</v>
      </c>
      <c r="AD431" s="884">
        <v>10.210000000000001</v>
      </c>
      <c r="AE431" s="865">
        <v>10.17</v>
      </c>
      <c r="AF431" s="875">
        <v>10.14</v>
      </c>
      <c r="AG431" s="44"/>
    </row>
    <row r="432" spans="22:33">
      <c r="V432" s="830" t="s">
        <v>719</v>
      </c>
      <c r="W432" s="830" t="s">
        <v>791</v>
      </c>
      <c r="X432" s="128"/>
      <c r="Y432" s="843" t="s">
        <v>1614</v>
      </c>
      <c r="Z432" s="849">
        <v>3.e-002</v>
      </c>
      <c r="AA432" s="860" t="s">
        <v>638</v>
      </c>
      <c r="AB432" s="865" t="s">
        <v>130</v>
      </c>
      <c r="AC432" s="872" t="str">
        <f t="shared" si="7"/>
        <v>奈良県曽爾村</v>
      </c>
      <c r="AD432" s="884">
        <v>10.210000000000001</v>
      </c>
      <c r="AE432" s="865">
        <v>10.17</v>
      </c>
      <c r="AF432" s="875">
        <v>10.14</v>
      </c>
      <c r="AG432" s="44"/>
    </row>
    <row r="433" spans="22:33">
      <c r="V433" s="830" t="s">
        <v>719</v>
      </c>
      <c r="W433" s="830" t="s">
        <v>1926</v>
      </c>
      <c r="X433" s="128"/>
      <c r="Y433" s="843" t="s">
        <v>1614</v>
      </c>
      <c r="Z433" s="849">
        <v>3.e-002</v>
      </c>
      <c r="AA433" s="860" t="s">
        <v>638</v>
      </c>
      <c r="AB433" s="865" t="s">
        <v>1862</v>
      </c>
      <c r="AC433" s="872" t="str">
        <f t="shared" si="7"/>
        <v>奈良県明日香村</v>
      </c>
      <c r="AD433" s="884">
        <v>10.210000000000001</v>
      </c>
      <c r="AE433" s="865">
        <v>10.17</v>
      </c>
      <c r="AF433" s="875">
        <v>10.14</v>
      </c>
      <c r="AG433" s="44"/>
    </row>
    <row r="434" spans="22:33">
      <c r="V434" s="830" t="s">
        <v>719</v>
      </c>
      <c r="W434" s="830" t="s">
        <v>246</v>
      </c>
      <c r="X434" s="128"/>
      <c r="Y434" s="843" t="s">
        <v>1614</v>
      </c>
      <c r="Z434" s="849">
        <v>3.e-002</v>
      </c>
      <c r="AA434" s="860" t="s">
        <v>638</v>
      </c>
      <c r="AB434" s="865" t="s">
        <v>264</v>
      </c>
      <c r="AC434" s="872" t="str">
        <f t="shared" si="7"/>
        <v>奈良県上牧町</v>
      </c>
      <c r="AD434" s="884">
        <v>10.210000000000001</v>
      </c>
      <c r="AE434" s="865">
        <v>10.17</v>
      </c>
      <c r="AF434" s="875">
        <v>10.14</v>
      </c>
      <c r="AG434" s="44"/>
    </row>
    <row r="435" spans="22:33">
      <c r="V435" s="830" t="s">
        <v>719</v>
      </c>
      <c r="W435" s="830" t="s">
        <v>1927</v>
      </c>
      <c r="X435" s="128"/>
      <c r="Y435" s="843" t="s">
        <v>1614</v>
      </c>
      <c r="Z435" s="849">
        <v>3.e-002</v>
      </c>
      <c r="AA435" s="860" t="s">
        <v>638</v>
      </c>
      <c r="AB435" s="865" t="s">
        <v>1447</v>
      </c>
      <c r="AC435" s="872" t="str">
        <f t="shared" si="7"/>
        <v>奈良県王寺町</v>
      </c>
      <c r="AD435" s="884">
        <v>10.210000000000001</v>
      </c>
      <c r="AE435" s="865">
        <v>10.17</v>
      </c>
      <c r="AF435" s="875">
        <v>10.14</v>
      </c>
      <c r="AG435" s="44"/>
    </row>
    <row r="436" spans="22:33">
      <c r="V436" s="830" t="s">
        <v>719</v>
      </c>
      <c r="W436" s="830" t="s">
        <v>927</v>
      </c>
      <c r="X436" s="128"/>
      <c r="Y436" s="843" t="s">
        <v>1614</v>
      </c>
      <c r="Z436" s="849">
        <v>3.e-002</v>
      </c>
      <c r="AA436" s="860" t="s">
        <v>638</v>
      </c>
      <c r="AB436" s="865" t="s">
        <v>1928</v>
      </c>
      <c r="AC436" s="872" t="str">
        <f t="shared" si="7"/>
        <v>奈良県広陵町</v>
      </c>
      <c r="AD436" s="884">
        <v>10.210000000000001</v>
      </c>
      <c r="AE436" s="865">
        <v>10.17</v>
      </c>
      <c r="AF436" s="875">
        <v>10.14</v>
      </c>
      <c r="AG436" s="44"/>
    </row>
    <row r="437" spans="22:33">
      <c r="V437" s="830" t="s">
        <v>719</v>
      </c>
      <c r="W437" s="830" t="s">
        <v>1055</v>
      </c>
      <c r="X437" s="128"/>
      <c r="Y437" s="843" t="s">
        <v>1614</v>
      </c>
      <c r="Z437" s="849">
        <v>3.e-002</v>
      </c>
      <c r="AA437" s="860" t="s">
        <v>638</v>
      </c>
      <c r="AB437" s="865" t="s">
        <v>1332</v>
      </c>
      <c r="AC437" s="872" t="str">
        <f t="shared" si="7"/>
        <v>奈良県河合町</v>
      </c>
      <c r="AD437" s="884">
        <v>10.210000000000001</v>
      </c>
      <c r="AE437" s="865">
        <v>10.17</v>
      </c>
      <c r="AF437" s="875">
        <v>10.14</v>
      </c>
      <c r="AG437" s="44"/>
    </row>
    <row r="438" spans="22:33">
      <c r="V438" s="830" t="s">
        <v>719</v>
      </c>
      <c r="W438" s="830" t="s">
        <v>1725</v>
      </c>
      <c r="X438" s="128"/>
      <c r="Y438" s="843" t="s">
        <v>1614</v>
      </c>
      <c r="Z438" s="849">
        <v>3.e-002</v>
      </c>
      <c r="AA438" s="860" t="s">
        <v>1204</v>
      </c>
      <c r="AB438" s="865" t="s">
        <v>1929</v>
      </c>
      <c r="AC438" s="872" t="str">
        <f t="shared" si="7"/>
        <v>岡山県岡山市</v>
      </c>
      <c r="AD438" s="884">
        <v>10.210000000000001</v>
      </c>
      <c r="AE438" s="865">
        <v>10.17</v>
      </c>
      <c r="AF438" s="875">
        <v>10.14</v>
      </c>
      <c r="AG438" s="44"/>
    </row>
    <row r="439" spans="22:33">
      <c r="V439" s="830" t="s">
        <v>719</v>
      </c>
      <c r="W439" s="830" t="s">
        <v>1727</v>
      </c>
      <c r="X439" s="128"/>
      <c r="Y439" s="843" t="s">
        <v>1614</v>
      </c>
      <c r="Z439" s="849">
        <v>3.e-002</v>
      </c>
      <c r="AA439" s="860" t="s">
        <v>1221</v>
      </c>
      <c r="AB439" s="865" t="s">
        <v>1930</v>
      </c>
      <c r="AC439" s="872" t="str">
        <f t="shared" si="7"/>
        <v>広島県東広島市</v>
      </c>
      <c r="AD439" s="884">
        <v>10.210000000000001</v>
      </c>
      <c r="AE439" s="865">
        <v>10.17</v>
      </c>
      <c r="AF439" s="875">
        <v>10.14</v>
      </c>
      <c r="AG439" s="44"/>
    </row>
    <row r="440" spans="22:33">
      <c r="V440" s="830" t="s">
        <v>719</v>
      </c>
      <c r="W440" s="830" t="s">
        <v>1743</v>
      </c>
      <c r="X440" s="128"/>
      <c r="Y440" s="843" t="s">
        <v>1614</v>
      </c>
      <c r="Z440" s="849">
        <v>3.e-002</v>
      </c>
      <c r="AA440" s="860" t="s">
        <v>1221</v>
      </c>
      <c r="AB440" s="865" t="s">
        <v>1931</v>
      </c>
      <c r="AC440" s="872" t="str">
        <f t="shared" si="7"/>
        <v>広島県廿日市市</v>
      </c>
      <c r="AD440" s="884">
        <v>10.210000000000001</v>
      </c>
      <c r="AE440" s="865">
        <v>10.17</v>
      </c>
      <c r="AF440" s="875">
        <v>10.14</v>
      </c>
      <c r="AG440" s="44"/>
    </row>
    <row r="441" spans="22:33">
      <c r="V441" s="830" t="s">
        <v>719</v>
      </c>
      <c r="W441" s="830" t="s">
        <v>490</v>
      </c>
      <c r="X441" s="128"/>
      <c r="Y441" s="843" t="s">
        <v>1614</v>
      </c>
      <c r="Z441" s="849">
        <v>3.e-002</v>
      </c>
      <c r="AA441" s="860" t="s">
        <v>1221</v>
      </c>
      <c r="AB441" s="865" t="s">
        <v>598</v>
      </c>
      <c r="AC441" s="872" t="str">
        <f t="shared" si="7"/>
        <v>広島県海田町</v>
      </c>
      <c r="AD441" s="884">
        <v>10.210000000000001</v>
      </c>
      <c r="AE441" s="865">
        <v>10.17</v>
      </c>
      <c r="AF441" s="875">
        <v>10.14</v>
      </c>
      <c r="AG441" s="44"/>
    </row>
    <row r="442" spans="22:33">
      <c r="V442" s="830" t="s">
        <v>719</v>
      </c>
      <c r="W442" s="830" t="s">
        <v>429</v>
      </c>
      <c r="X442" s="128"/>
      <c r="Y442" s="843" t="s">
        <v>1614</v>
      </c>
      <c r="Z442" s="849">
        <v>3.e-002</v>
      </c>
      <c r="AA442" s="860" t="s">
        <v>1221</v>
      </c>
      <c r="AB442" s="865" t="s">
        <v>1933</v>
      </c>
      <c r="AC442" s="872" t="str">
        <f t="shared" si="7"/>
        <v>広島県熊野町</v>
      </c>
      <c r="AD442" s="884">
        <v>10.210000000000001</v>
      </c>
      <c r="AE442" s="865">
        <v>10.17</v>
      </c>
      <c r="AF442" s="875">
        <v>10.14</v>
      </c>
      <c r="AG442" s="44"/>
    </row>
    <row r="443" spans="22:33">
      <c r="V443" s="830" t="s">
        <v>719</v>
      </c>
      <c r="W443" s="830" t="s">
        <v>1934</v>
      </c>
      <c r="X443" s="128"/>
      <c r="Y443" s="843" t="s">
        <v>1614</v>
      </c>
      <c r="Z443" s="849">
        <v>3.e-002</v>
      </c>
      <c r="AA443" s="860" t="s">
        <v>1221</v>
      </c>
      <c r="AB443" s="865" t="s">
        <v>1935</v>
      </c>
      <c r="AC443" s="872" t="str">
        <f t="shared" si="7"/>
        <v>広島県坂町</v>
      </c>
      <c r="AD443" s="884">
        <v>10.210000000000001</v>
      </c>
      <c r="AE443" s="865">
        <v>10.17</v>
      </c>
      <c r="AF443" s="875">
        <v>10.14</v>
      </c>
      <c r="AG443" s="44"/>
    </row>
    <row r="444" spans="22:33">
      <c r="V444" s="830" t="s">
        <v>719</v>
      </c>
      <c r="W444" s="830" t="s">
        <v>1049</v>
      </c>
      <c r="X444" s="128"/>
      <c r="Y444" s="843" t="s">
        <v>1614</v>
      </c>
      <c r="Z444" s="849">
        <v>3.e-002</v>
      </c>
      <c r="AA444" s="860" t="s">
        <v>928</v>
      </c>
      <c r="AB444" s="865" t="s">
        <v>942</v>
      </c>
      <c r="AC444" s="872" t="str">
        <f t="shared" si="7"/>
        <v>山口県周南市</v>
      </c>
      <c r="AD444" s="884">
        <v>10.210000000000001</v>
      </c>
      <c r="AE444" s="865">
        <v>10.17</v>
      </c>
      <c r="AF444" s="875">
        <v>10.14</v>
      </c>
      <c r="AG444" s="44"/>
    </row>
    <row r="445" spans="22:33">
      <c r="V445" s="830" t="s">
        <v>719</v>
      </c>
      <c r="W445" s="830" t="s">
        <v>388</v>
      </c>
      <c r="X445" s="128"/>
      <c r="Y445" s="843" t="s">
        <v>1614</v>
      </c>
      <c r="Z445" s="849">
        <v>3.e-002</v>
      </c>
      <c r="AA445" s="860" t="s">
        <v>582</v>
      </c>
      <c r="AB445" s="865" t="s">
        <v>1936</v>
      </c>
      <c r="AC445" s="872" t="str">
        <f t="shared" si="7"/>
        <v>徳島県徳島市</v>
      </c>
      <c r="AD445" s="884">
        <v>10.210000000000001</v>
      </c>
      <c r="AE445" s="865">
        <v>10.17</v>
      </c>
      <c r="AF445" s="875">
        <v>10.14</v>
      </c>
      <c r="AG445" s="44"/>
    </row>
    <row r="446" spans="22:33">
      <c r="V446" s="830" t="s">
        <v>719</v>
      </c>
      <c r="W446" s="830" t="s">
        <v>293</v>
      </c>
      <c r="X446" s="128"/>
      <c r="Y446" s="843" t="s">
        <v>1614</v>
      </c>
      <c r="Z446" s="849">
        <v>3.e-002</v>
      </c>
      <c r="AA446" s="860" t="s">
        <v>1222</v>
      </c>
      <c r="AB446" s="865" t="s">
        <v>1937</v>
      </c>
      <c r="AC446" s="872" t="str">
        <f t="shared" si="7"/>
        <v>香川県高松市</v>
      </c>
      <c r="AD446" s="884">
        <v>10.210000000000001</v>
      </c>
      <c r="AE446" s="865">
        <v>10.17</v>
      </c>
      <c r="AF446" s="875">
        <v>10.14</v>
      </c>
      <c r="AG446" s="44"/>
    </row>
    <row r="447" spans="22:33">
      <c r="V447" s="830" t="s">
        <v>719</v>
      </c>
      <c r="W447" s="830" t="s">
        <v>1938</v>
      </c>
      <c r="X447" s="128"/>
      <c r="Y447" s="843" t="s">
        <v>1614</v>
      </c>
      <c r="Z447" s="849">
        <v>3.e-002</v>
      </c>
      <c r="AA447" s="860" t="s">
        <v>1264</v>
      </c>
      <c r="AB447" s="865" t="s">
        <v>588</v>
      </c>
      <c r="AC447" s="872" t="str">
        <f t="shared" si="7"/>
        <v>福岡県北九州市</v>
      </c>
      <c r="AD447" s="884">
        <v>10.210000000000001</v>
      </c>
      <c r="AE447" s="865">
        <v>10.17</v>
      </c>
      <c r="AF447" s="875">
        <v>10.14</v>
      </c>
      <c r="AG447" s="44"/>
    </row>
    <row r="448" spans="22:33">
      <c r="V448" s="830" t="s">
        <v>719</v>
      </c>
      <c r="W448" s="830" t="s">
        <v>1729</v>
      </c>
      <c r="X448" s="128"/>
      <c r="Y448" s="843" t="s">
        <v>1614</v>
      </c>
      <c r="Z448" s="849">
        <v>3.e-002</v>
      </c>
      <c r="AA448" s="860" t="s">
        <v>1264</v>
      </c>
      <c r="AB448" s="865" t="s">
        <v>1939</v>
      </c>
      <c r="AC448" s="872" t="str">
        <f t="shared" si="7"/>
        <v>福岡県飯塚市</v>
      </c>
      <c r="AD448" s="884">
        <v>10.210000000000001</v>
      </c>
      <c r="AE448" s="865">
        <v>10.17</v>
      </c>
      <c r="AF448" s="875">
        <v>10.14</v>
      </c>
      <c r="AG448" s="44"/>
    </row>
    <row r="449" spans="22:33">
      <c r="V449" s="830" t="s">
        <v>719</v>
      </c>
      <c r="W449" s="830" t="s">
        <v>1718</v>
      </c>
      <c r="X449" s="128"/>
      <c r="Y449" s="843" t="s">
        <v>1614</v>
      </c>
      <c r="Z449" s="849">
        <v>3.e-002</v>
      </c>
      <c r="AA449" s="860" t="s">
        <v>1264</v>
      </c>
      <c r="AB449" s="865" t="s">
        <v>651</v>
      </c>
      <c r="AC449" s="872" t="str">
        <f t="shared" si="7"/>
        <v>福岡県筑紫野市</v>
      </c>
      <c r="AD449" s="884">
        <v>10.210000000000001</v>
      </c>
      <c r="AE449" s="865">
        <v>10.17</v>
      </c>
      <c r="AF449" s="875">
        <v>10.14</v>
      </c>
      <c r="AG449" s="44"/>
    </row>
    <row r="450" spans="22:33">
      <c r="V450" s="830" t="s">
        <v>719</v>
      </c>
      <c r="W450" s="830" t="s">
        <v>1940</v>
      </c>
      <c r="X450" s="128"/>
      <c r="Y450" s="843" t="s">
        <v>1614</v>
      </c>
      <c r="Z450" s="849">
        <v>3.e-002</v>
      </c>
      <c r="AA450" s="860" t="s">
        <v>1264</v>
      </c>
      <c r="AB450" s="865" t="s">
        <v>1942</v>
      </c>
      <c r="AC450" s="872" t="str">
        <f t="shared" si="7"/>
        <v>福岡県古賀市</v>
      </c>
      <c r="AD450" s="884">
        <v>10.210000000000001</v>
      </c>
      <c r="AE450" s="865">
        <v>10.17</v>
      </c>
      <c r="AF450" s="875">
        <v>10.14</v>
      </c>
      <c r="AG450" s="44"/>
    </row>
    <row r="451" spans="22:33" ht="14.25">
      <c r="V451" s="830" t="s">
        <v>719</v>
      </c>
      <c r="W451" s="830" t="s">
        <v>194</v>
      </c>
      <c r="X451" s="128"/>
      <c r="Y451" s="844" t="s">
        <v>1614</v>
      </c>
      <c r="Z451" s="850">
        <v>3.e-002</v>
      </c>
      <c r="AA451" s="861" t="s">
        <v>129</v>
      </c>
      <c r="AB451" s="866" t="s">
        <v>1943</v>
      </c>
      <c r="AC451" s="873" t="str">
        <f>AA451&amp;AB451</f>
        <v>長崎県長崎市</v>
      </c>
      <c r="AD451" s="885">
        <v>10.210000000000001</v>
      </c>
      <c r="AE451" s="866">
        <v>10.17</v>
      </c>
      <c r="AF451" s="878">
        <v>10.14</v>
      </c>
      <c r="AG451" s="44"/>
    </row>
    <row r="452" spans="22:33" ht="14.25">
      <c r="V452" s="830" t="s">
        <v>719</v>
      </c>
      <c r="W452" s="830" t="s">
        <v>1944</v>
      </c>
      <c r="X452" s="128"/>
      <c r="Y452" s="841" t="s">
        <v>1945</v>
      </c>
      <c r="Z452" s="853">
        <v>0</v>
      </c>
      <c r="AA452" s="862"/>
      <c r="AB452" s="869"/>
      <c r="AC452" s="870" t="str">
        <f>AA452&amp;AB452</f>
        <v/>
      </c>
      <c r="AD452" s="841" t="str">
        <f>AA452&amp;AB452</f>
        <v/>
      </c>
      <c r="AE452" s="892"/>
      <c r="AF452" s="897"/>
      <c r="AG452" s="44"/>
    </row>
    <row r="453" spans="22:33">
      <c r="V453" s="830" t="s">
        <v>719</v>
      </c>
      <c r="W453" s="830" t="s">
        <v>1732</v>
      </c>
      <c r="X453" s="128"/>
      <c r="AE453" s="758"/>
      <c r="AF453" s="758"/>
      <c r="AG453" s="44"/>
    </row>
    <row r="454" spans="22:33">
      <c r="V454" s="830" t="s">
        <v>719</v>
      </c>
      <c r="W454" s="830" t="s">
        <v>992</v>
      </c>
      <c r="X454" s="128"/>
      <c r="AE454" s="758"/>
      <c r="AF454" s="758"/>
      <c r="AG454" s="44"/>
    </row>
    <row r="455" spans="22:33">
      <c r="V455" s="830" t="s">
        <v>719</v>
      </c>
      <c r="W455" s="830" t="s">
        <v>1395</v>
      </c>
      <c r="X455" s="128"/>
      <c r="AE455" s="758"/>
      <c r="AF455" s="758"/>
      <c r="AG455" s="44"/>
    </row>
    <row r="456" spans="22:33">
      <c r="V456" s="830" t="s">
        <v>719</v>
      </c>
      <c r="W456" s="830" t="s">
        <v>1735</v>
      </c>
      <c r="X456" s="128"/>
      <c r="AE456" s="758"/>
      <c r="AF456" s="758"/>
      <c r="AG456" s="44"/>
    </row>
    <row r="457" spans="22:33">
      <c r="V457" s="830" t="s">
        <v>719</v>
      </c>
      <c r="W457" s="830" t="s">
        <v>1738</v>
      </c>
      <c r="X457" s="128"/>
      <c r="AE457" s="758"/>
      <c r="AF457" s="758"/>
      <c r="AG457" s="44"/>
    </row>
    <row r="458" spans="22:33">
      <c r="V458" s="830" t="s">
        <v>719</v>
      </c>
      <c r="W458" s="830" t="s">
        <v>1497</v>
      </c>
      <c r="X458" s="128"/>
      <c r="AE458" s="758"/>
      <c r="AF458" s="758"/>
      <c r="AG458" s="44"/>
    </row>
    <row r="459" spans="22:33">
      <c r="V459" s="830" t="s">
        <v>661</v>
      </c>
      <c r="W459" s="830" t="s">
        <v>1501</v>
      </c>
      <c r="X459" s="128"/>
      <c r="AE459" s="758"/>
      <c r="AF459" s="758"/>
      <c r="AG459" s="44"/>
    </row>
    <row r="460" spans="22:33">
      <c r="V460" s="830" t="s">
        <v>661</v>
      </c>
      <c r="W460" s="830" t="s">
        <v>1946</v>
      </c>
      <c r="X460" s="128"/>
      <c r="AE460" s="758"/>
      <c r="AF460" s="758"/>
      <c r="AG460" s="44"/>
    </row>
    <row r="461" spans="22:33">
      <c r="V461" s="830" t="s">
        <v>661</v>
      </c>
      <c r="W461" s="830" t="s">
        <v>784</v>
      </c>
      <c r="X461" s="128"/>
      <c r="AE461" s="758"/>
      <c r="AF461" s="758"/>
      <c r="AG461" s="44"/>
    </row>
    <row r="462" spans="22:33">
      <c r="V462" s="830" t="s">
        <v>661</v>
      </c>
      <c r="W462" s="830" t="s">
        <v>940</v>
      </c>
      <c r="X462" s="128"/>
      <c r="AE462" s="758"/>
      <c r="AF462" s="758"/>
      <c r="AG462" s="44"/>
    </row>
    <row r="463" spans="22:33">
      <c r="V463" s="830" t="s">
        <v>661</v>
      </c>
      <c r="W463" s="830" t="s">
        <v>1739</v>
      </c>
      <c r="X463" s="128"/>
      <c r="AE463" s="758"/>
      <c r="AF463" s="758"/>
      <c r="AG463" s="44"/>
    </row>
    <row r="464" spans="22:33">
      <c r="V464" s="830" t="s">
        <v>661</v>
      </c>
      <c r="W464" s="830" t="s">
        <v>1741</v>
      </c>
      <c r="X464" s="128"/>
      <c r="AE464" s="758"/>
      <c r="AF464" s="758"/>
      <c r="AG464" s="44"/>
    </row>
    <row r="465" spans="22:33">
      <c r="V465" s="830" t="s">
        <v>661</v>
      </c>
      <c r="W465" s="830" t="s">
        <v>1742</v>
      </c>
      <c r="AG465" s="44"/>
    </row>
    <row r="466" spans="22:33">
      <c r="V466" s="830" t="s">
        <v>661</v>
      </c>
      <c r="W466" s="830" t="s">
        <v>760</v>
      </c>
      <c r="AG466" s="44"/>
    </row>
    <row r="467" spans="22:33">
      <c r="V467" s="830" t="s">
        <v>661</v>
      </c>
      <c r="W467" s="830" t="s">
        <v>1746</v>
      </c>
      <c r="AG467" s="44"/>
    </row>
    <row r="468" spans="22:33">
      <c r="V468" s="830" t="s">
        <v>661</v>
      </c>
      <c r="W468" s="830" t="s">
        <v>1947</v>
      </c>
    </row>
    <row r="469" spans="22:33">
      <c r="V469" s="830" t="s">
        <v>661</v>
      </c>
      <c r="W469" s="830" t="s">
        <v>1948</v>
      </c>
    </row>
    <row r="470" spans="22:33">
      <c r="V470" s="830" t="s">
        <v>661</v>
      </c>
      <c r="W470" s="830" t="s">
        <v>1637</v>
      </c>
    </row>
    <row r="471" spans="22:33">
      <c r="V471" s="830" t="s">
        <v>661</v>
      </c>
      <c r="W471" s="830" t="s">
        <v>1737</v>
      </c>
    </row>
    <row r="472" spans="22:33">
      <c r="V472" s="830" t="s">
        <v>661</v>
      </c>
      <c r="W472" s="830" t="s">
        <v>1749</v>
      </c>
    </row>
    <row r="473" spans="22:33">
      <c r="V473" s="830" t="s">
        <v>661</v>
      </c>
      <c r="W473" s="830" t="s">
        <v>520</v>
      </c>
    </row>
    <row r="474" spans="22:33">
      <c r="V474" s="830" t="s">
        <v>661</v>
      </c>
      <c r="W474" s="830" t="s">
        <v>221</v>
      </c>
    </row>
    <row r="475" spans="22:33">
      <c r="V475" s="830" t="s">
        <v>661</v>
      </c>
      <c r="W475" s="830" t="s">
        <v>1949</v>
      </c>
    </row>
    <row r="476" spans="22:33">
      <c r="V476" s="830" t="s">
        <v>661</v>
      </c>
      <c r="W476" s="830" t="s">
        <v>1319</v>
      </c>
    </row>
    <row r="477" spans="22:33">
      <c r="V477" s="830" t="s">
        <v>661</v>
      </c>
      <c r="W477" s="830" t="s">
        <v>708</v>
      </c>
    </row>
    <row r="478" spans="22:33">
      <c r="V478" s="830" t="s">
        <v>661</v>
      </c>
      <c r="W478" s="830" t="s">
        <v>1751</v>
      </c>
    </row>
    <row r="479" spans="22:33">
      <c r="V479" s="830" t="s">
        <v>661</v>
      </c>
      <c r="W479" s="830" t="s">
        <v>1236</v>
      </c>
    </row>
    <row r="480" spans="22:33">
      <c r="V480" s="830" t="s">
        <v>661</v>
      </c>
      <c r="W480" s="830" t="s">
        <v>485</v>
      </c>
    </row>
    <row r="481" spans="22:23">
      <c r="V481" s="830" t="s">
        <v>661</v>
      </c>
      <c r="W481" s="830" t="s">
        <v>115</v>
      </c>
    </row>
    <row r="482" spans="22:23">
      <c r="V482" s="830" t="s">
        <v>661</v>
      </c>
      <c r="W482" s="830" t="s">
        <v>1661</v>
      </c>
    </row>
    <row r="483" spans="22:23">
      <c r="V483" s="830" t="s">
        <v>661</v>
      </c>
      <c r="W483" s="830" t="s">
        <v>1950</v>
      </c>
    </row>
    <row r="484" spans="22:23">
      <c r="V484" s="830" t="s">
        <v>968</v>
      </c>
      <c r="W484" s="830" t="s">
        <v>174</v>
      </c>
    </row>
    <row r="485" spans="22:23">
      <c r="V485" s="830" t="s">
        <v>968</v>
      </c>
      <c r="W485" s="830" t="s">
        <v>1247</v>
      </c>
    </row>
    <row r="486" spans="22:23">
      <c r="V486" s="830" t="s">
        <v>968</v>
      </c>
      <c r="W486" s="830" t="s">
        <v>1951</v>
      </c>
    </row>
    <row r="487" spans="22:23">
      <c r="V487" s="830" t="s">
        <v>968</v>
      </c>
      <c r="W487" s="830" t="s">
        <v>1756</v>
      </c>
    </row>
    <row r="488" spans="22:23">
      <c r="V488" s="830" t="s">
        <v>968</v>
      </c>
      <c r="W488" s="830" t="s">
        <v>1758</v>
      </c>
    </row>
    <row r="489" spans="22:23">
      <c r="V489" s="830" t="s">
        <v>968</v>
      </c>
      <c r="W489" s="830" t="s">
        <v>117</v>
      </c>
    </row>
    <row r="490" spans="22:23">
      <c r="V490" s="830" t="s">
        <v>968</v>
      </c>
      <c r="W490" s="830" t="s">
        <v>1952</v>
      </c>
    </row>
    <row r="491" spans="22:23">
      <c r="V491" s="830" t="s">
        <v>968</v>
      </c>
      <c r="W491" s="830" t="s">
        <v>1760</v>
      </c>
    </row>
    <row r="492" spans="22:23">
      <c r="V492" s="830" t="s">
        <v>968</v>
      </c>
      <c r="W492" s="830" t="s">
        <v>1954</v>
      </c>
    </row>
    <row r="493" spans="22:23">
      <c r="V493" s="830" t="s">
        <v>968</v>
      </c>
      <c r="W493" s="830" t="s">
        <v>469</v>
      </c>
    </row>
    <row r="494" spans="22:23">
      <c r="V494" s="830" t="s">
        <v>968</v>
      </c>
      <c r="W494" s="830" t="s">
        <v>1956</v>
      </c>
    </row>
    <row r="495" spans="22:23">
      <c r="V495" s="830" t="s">
        <v>968</v>
      </c>
      <c r="W495" s="830" t="s">
        <v>1957</v>
      </c>
    </row>
    <row r="496" spans="22:23">
      <c r="V496" s="830" t="s">
        <v>968</v>
      </c>
      <c r="W496" s="830" t="s">
        <v>1959</v>
      </c>
    </row>
    <row r="497" spans="22:23">
      <c r="V497" s="830" t="s">
        <v>968</v>
      </c>
      <c r="W497" s="830" t="s">
        <v>1961</v>
      </c>
    </row>
    <row r="498" spans="22:23">
      <c r="V498" s="830" t="s">
        <v>968</v>
      </c>
      <c r="W498" s="830" t="s">
        <v>1964</v>
      </c>
    </row>
    <row r="499" spans="22:23">
      <c r="V499" s="830" t="s">
        <v>968</v>
      </c>
      <c r="W499" s="830" t="s">
        <v>591</v>
      </c>
    </row>
    <row r="500" spans="22:23">
      <c r="V500" s="830" t="s">
        <v>968</v>
      </c>
      <c r="W500" s="830" t="s">
        <v>644</v>
      </c>
    </row>
    <row r="501" spans="22:23">
      <c r="V501" s="830" t="s">
        <v>968</v>
      </c>
      <c r="W501" s="830" t="s">
        <v>1966</v>
      </c>
    </row>
    <row r="502" spans="22:23">
      <c r="V502" s="830" t="s">
        <v>968</v>
      </c>
      <c r="W502" s="830" t="s">
        <v>869</v>
      </c>
    </row>
    <row r="503" spans="22:23">
      <c r="V503" s="830" t="s">
        <v>968</v>
      </c>
      <c r="W503" s="830" t="s">
        <v>1411</v>
      </c>
    </row>
    <row r="504" spans="22:23">
      <c r="V504" s="830" t="s">
        <v>968</v>
      </c>
      <c r="W504" s="830" t="s">
        <v>1967</v>
      </c>
    </row>
    <row r="505" spans="22:23">
      <c r="V505" s="830" t="s">
        <v>968</v>
      </c>
      <c r="W505" s="830" t="s">
        <v>1060</v>
      </c>
    </row>
    <row r="506" spans="22:23">
      <c r="V506" s="830" t="s">
        <v>968</v>
      </c>
      <c r="W506" s="830" t="s">
        <v>1510</v>
      </c>
    </row>
    <row r="507" spans="22:23">
      <c r="V507" s="830" t="s">
        <v>968</v>
      </c>
      <c r="W507" s="830" t="s">
        <v>369</v>
      </c>
    </row>
    <row r="508" spans="22:23">
      <c r="V508" s="830" t="s">
        <v>968</v>
      </c>
      <c r="W508" s="830" t="s">
        <v>1968</v>
      </c>
    </row>
    <row r="509" spans="22:23">
      <c r="V509" s="830" t="s">
        <v>968</v>
      </c>
      <c r="W509" s="830" t="s">
        <v>567</v>
      </c>
    </row>
    <row r="510" spans="22:23">
      <c r="V510" s="830" t="s">
        <v>968</v>
      </c>
      <c r="W510" s="830" t="s">
        <v>981</v>
      </c>
    </row>
    <row r="511" spans="22:23">
      <c r="V511" s="830" t="s">
        <v>968</v>
      </c>
      <c r="W511" s="830" t="s">
        <v>1868</v>
      </c>
    </row>
    <row r="512" spans="22:23">
      <c r="V512" s="830" t="s">
        <v>968</v>
      </c>
      <c r="W512" s="830" t="s">
        <v>1970</v>
      </c>
    </row>
    <row r="513" spans="22:23">
      <c r="V513" s="830" t="s">
        <v>968</v>
      </c>
      <c r="W513" s="830" t="s">
        <v>724</v>
      </c>
    </row>
    <row r="514" spans="22:23">
      <c r="V514" s="830" t="s">
        <v>968</v>
      </c>
      <c r="W514" s="830" t="s">
        <v>277</v>
      </c>
    </row>
    <row r="515" spans="22:23">
      <c r="V515" s="830" t="s">
        <v>968</v>
      </c>
      <c r="W515" s="830" t="s">
        <v>400</v>
      </c>
    </row>
    <row r="516" spans="22:23">
      <c r="V516" s="830" t="s">
        <v>968</v>
      </c>
      <c r="W516" s="830" t="s">
        <v>1971</v>
      </c>
    </row>
    <row r="517" spans="22:23">
      <c r="V517" s="830" t="s">
        <v>968</v>
      </c>
      <c r="W517" s="830" t="s">
        <v>1973</v>
      </c>
    </row>
    <row r="518" spans="22:23">
      <c r="V518" s="830" t="s">
        <v>968</v>
      </c>
      <c r="W518" s="830" t="s">
        <v>1975</v>
      </c>
    </row>
    <row r="519" spans="22:23">
      <c r="V519" s="830" t="s">
        <v>984</v>
      </c>
      <c r="W519" s="830" t="s">
        <v>1132</v>
      </c>
    </row>
    <row r="520" spans="22:23">
      <c r="V520" s="830" t="s">
        <v>984</v>
      </c>
      <c r="W520" s="830" t="s">
        <v>1508</v>
      </c>
    </row>
    <row r="521" spans="22:23">
      <c r="V521" s="830" t="s">
        <v>984</v>
      </c>
      <c r="W521" s="830" t="s">
        <v>1763</v>
      </c>
    </row>
    <row r="522" spans="22:23">
      <c r="V522" s="830" t="s">
        <v>984</v>
      </c>
      <c r="W522" s="830" t="s">
        <v>1405</v>
      </c>
    </row>
    <row r="523" spans="22:23">
      <c r="V523" s="830" t="s">
        <v>984</v>
      </c>
      <c r="W523" s="830" t="s">
        <v>1173</v>
      </c>
    </row>
    <row r="524" spans="22:23">
      <c r="V524" s="830" t="s">
        <v>984</v>
      </c>
      <c r="W524" s="830" t="s">
        <v>1875</v>
      </c>
    </row>
    <row r="525" spans="22:23">
      <c r="V525" s="830" t="s">
        <v>984</v>
      </c>
      <c r="W525" s="830" t="s">
        <v>1509</v>
      </c>
    </row>
    <row r="526" spans="22:23">
      <c r="V526" s="830" t="s">
        <v>984</v>
      </c>
      <c r="W526" s="830" t="s">
        <v>1976</v>
      </c>
    </row>
    <row r="527" spans="22:23">
      <c r="V527" s="830" t="s">
        <v>984</v>
      </c>
      <c r="W527" s="830" t="s">
        <v>1513</v>
      </c>
    </row>
    <row r="528" spans="22:23">
      <c r="V528" s="830" t="s">
        <v>984</v>
      </c>
      <c r="W528" s="830" t="s">
        <v>265</v>
      </c>
    </row>
    <row r="529" spans="22:23">
      <c r="V529" s="830" t="s">
        <v>984</v>
      </c>
      <c r="W529" s="830" t="s">
        <v>343</v>
      </c>
    </row>
    <row r="530" spans="22:23">
      <c r="V530" s="830" t="s">
        <v>984</v>
      </c>
      <c r="W530" s="830" t="s">
        <v>1515</v>
      </c>
    </row>
    <row r="531" spans="22:23">
      <c r="V531" s="830" t="s">
        <v>984</v>
      </c>
      <c r="W531" s="830" t="s">
        <v>1244</v>
      </c>
    </row>
    <row r="532" spans="22:23">
      <c r="V532" s="830" t="s">
        <v>984</v>
      </c>
      <c r="W532" s="830" t="s">
        <v>630</v>
      </c>
    </row>
    <row r="533" spans="22:23">
      <c r="V533" s="830" t="s">
        <v>984</v>
      </c>
      <c r="W533" s="830" t="s">
        <v>109</v>
      </c>
    </row>
    <row r="534" spans="22:23">
      <c r="V534" s="830" t="s">
        <v>984</v>
      </c>
      <c r="W534" s="830" t="s">
        <v>1344</v>
      </c>
    </row>
    <row r="535" spans="22:23">
      <c r="V535" s="830" t="s">
        <v>984</v>
      </c>
      <c r="W535" s="830" t="s">
        <v>1004</v>
      </c>
    </row>
    <row r="536" spans="22:23">
      <c r="V536" s="830" t="s">
        <v>984</v>
      </c>
      <c r="W536" s="830" t="s">
        <v>1409</v>
      </c>
    </row>
    <row r="537" spans="22:23">
      <c r="V537" s="830" t="s">
        <v>984</v>
      </c>
      <c r="W537" s="830" t="s">
        <v>924</v>
      </c>
    </row>
    <row r="538" spans="22:23">
      <c r="V538" s="830" t="s">
        <v>984</v>
      </c>
      <c r="W538" s="830" t="s">
        <v>256</v>
      </c>
    </row>
    <row r="539" spans="22:23">
      <c r="V539" s="830" t="s">
        <v>984</v>
      </c>
      <c r="W539" s="830" t="s">
        <v>993</v>
      </c>
    </row>
    <row r="540" spans="22:23">
      <c r="V540" s="830" t="s">
        <v>984</v>
      </c>
      <c r="W540" s="830" t="s">
        <v>131</v>
      </c>
    </row>
    <row r="541" spans="22:23">
      <c r="V541" s="830" t="s">
        <v>984</v>
      </c>
      <c r="W541" s="830" t="s">
        <v>1326</v>
      </c>
    </row>
    <row r="542" spans="22:23">
      <c r="V542" s="830" t="s">
        <v>984</v>
      </c>
      <c r="W542" s="830" t="s">
        <v>1292</v>
      </c>
    </row>
    <row r="543" spans="22:23">
      <c r="V543" s="830" t="s">
        <v>984</v>
      </c>
      <c r="W543" s="830" t="s">
        <v>1977</v>
      </c>
    </row>
    <row r="544" spans="22:23">
      <c r="V544" s="830" t="s">
        <v>984</v>
      </c>
      <c r="W544" s="830" t="s">
        <v>592</v>
      </c>
    </row>
    <row r="545" spans="22:23">
      <c r="V545" s="830" t="s">
        <v>984</v>
      </c>
      <c r="W545" s="830" t="s">
        <v>600</v>
      </c>
    </row>
    <row r="546" spans="22:23">
      <c r="V546" s="830" t="s">
        <v>984</v>
      </c>
      <c r="W546" s="830" t="s">
        <v>1521</v>
      </c>
    </row>
    <row r="547" spans="22:23">
      <c r="V547" s="830" t="s">
        <v>984</v>
      </c>
      <c r="W547" s="830" t="s">
        <v>1452</v>
      </c>
    </row>
    <row r="548" spans="22:23">
      <c r="V548" s="830" t="s">
        <v>984</v>
      </c>
      <c r="W548" s="830" t="s">
        <v>66</v>
      </c>
    </row>
    <row r="549" spans="22:23">
      <c r="V549" s="830" t="s">
        <v>984</v>
      </c>
      <c r="W549" s="830" t="s">
        <v>196</v>
      </c>
    </row>
    <row r="550" spans="22:23">
      <c r="V550" s="830" t="s">
        <v>984</v>
      </c>
      <c r="W550" s="830" t="s">
        <v>1525</v>
      </c>
    </row>
    <row r="551" spans="22:23">
      <c r="V551" s="830" t="s">
        <v>984</v>
      </c>
      <c r="W551" s="830" t="s">
        <v>596</v>
      </c>
    </row>
    <row r="552" spans="22:23">
      <c r="V552" s="830" t="s">
        <v>984</v>
      </c>
      <c r="W552" s="830" t="s">
        <v>632</v>
      </c>
    </row>
    <row r="553" spans="22:23">
      <c r="V553" s="830" t="s">
        <v>984</v>
      </c>
      <c r="W553" s="830" t="s">
        <v>1420</v>
      </c>
    </row>
    <row r="554" spans="22:23">
      <c r="V554" s="830" t="s">
        <v>984</v>
      </c>
      <c r="W554" s="830" t="s">
        <v>1527</v>
      </c>
    </row>
    <row r="555" spans="22:23">
      <c r="V555" s="830" t="s">
        <v>984</v>
      </c>
      <c r="W555" s="830" t="s">
        <v>1766</v>
      </c>
    </row>
    <row r="556" spans="22:23">
      <c r="V556" s="830" t="s">
        <v>984</v>
      </c>
      <c r="W556" s="830" t="s">
        <v>1260</v>
      </c>
    </row>
    <row r="557" spans="22:23">
      <c r="V557" s="830" t="s">
        <v>984</v>
      </c>
      <c r="W557" s="830" t="s">
        <v>261</v>
      </c>
    </row>
    <row r="558" spans="22:23">
      <c r="V558" s="830" t="s">
        <v>984</v>
      </c>
      <c r="W558" s="830" t="s">
        <v>1530</v>
      </c>
    </row>
    <row r="559" spans="22:23">
      <c r="V559" s="830" t="s">
        <v>984</v>
      </c>
      <c r="W559" s="830" t="s">
        <v>1533</v>
      </c>
    </row>
    <row r="560" spans="22:23">
      <c r="V560" s="830" t="s">
        <v>984</v>
      </c>
      <c r="W560" s="830" t="s">
        <v>1535</v>
      </c>
    </row>
    <row r="561" spans="22:23">
      <c r="V561" s="830" t="s">
        <v>984</v>
      </c>
      <c r="W561" s="830" t="s">
        <v>1273</v>
      </c>
    </row>
    <row r="562" spans="22:23">
      <c r="V562" s="830" t="s">
        <v>984</v>
      </c>
      <c r="W562" s="830" t="s">
        <v>1767</v>
      </c>
    </row>
    <row r="563" spans="22:23">
      <c r="V563" s="830" t="s">
        <v>984</v>
      </c>
      <c r="W563" s="830" t="s">
        <v>1769</v>
      </c>
    </row>
    <row r="564" spans="22:23">
      <c r="V564" s="830" t="s">
        <v>984</v>
      </c>
      <c r="W564" s="830" t="s">
        <v>1978</v>
      </c>
    </row>
    <row r="565" spans="22:23">
      <c r="V565" s="830" t="s">
        <v>984</v>
      </c>
      <c r="W565" s="830" t="s">
        <v>90</v>
      </c>
    </row>
    <row r="566" spans="22:23">
      <c r="V566" s="830" t="s">
        <v>984</v>
      </c>
      <c r="W566" s="830" t="s">
        <v>1771</v>
      </c>
    </row>
    <row r="567" spans="22:23">
      <c r="V567" s="830" t="s">
        <v>984</v>
      </c>
      <c r="W567" s="830" t="s">
        <v>1531</v>
      </c>
    </row>
    <row r="568" spans="22:23">
      <c r="V568" s="830" t="s">
        <v>984</v>
      </c>
      <c r="W568" s="830" t="s">
        <v>1772</v>
      </c>
    </row>
    <row r="569" spans="22:23">
      <c r="V569" s="830" t="s">
        <v>984</v>
      </c>
      <c r="W569" s="830" t="s">
        <v>1250</v>
      </c>
    </row>
    <row r="570" spans="22:23">
      <c r="V570" s="830" t="s">
        <v>984</v>
      </c>
      <c r="W570" s="830" t="s">
        <v>282</v>
      </c>
    </row>
    <row r="571" spans="22:23">
      <c r="V571" s="830" t="s">
        <v>984</v>
      </c>
      <c r="W571" s="830" t="s">
        <v>4</v>
      </c>
    </row>
    <row r="572" spans="22:23">
      <c r="V572" s="830" t="s">
        <v>984</v>
      </c>
      <c r="W572" s="830" t="s">
        <v>939</v>
      </c>
    </row>
    <row r="573" spans="22:23">
      <c r="V573" s="830" t="s">
        <v>984</v>
      </c>
      <c r="W573" s="830" t="s">
        <v>1980</v>
      </c>
    </row>
    <row r="574" spans="22:23">
      <c r="V574" s="830" t="s">
        <v>984</v>
      </c>
      <c r="W574" s="830" t="s">
        <v>1982</v>
      </c>
    </row>
    <row r="575" spans="22:23">
      <c r="V575" s="830" t="s">
        <v>984</v>
      </c>
      <c r="W575" s="830" t="s">
        <v>428</v>
      </c>
    </row>
    <row r="576" spans="22:23">
      <c r="V576" s="830" t="s">
        <v>984</v>
      </c>
      <c r="W576" s="830" t="s">
        <v>1983</v>
      </c>
    </row>
    <row r="577" spans="22:23">
      <c r="V577" s="830" t="s">
        <v>984</v>
      </c>
      <c r="W577" s="830" t="s">
        <v>1984</v>
      </c>
    </row>
    <row r="578" spans="22:23">
      <c r="V578" s="830" t="s">
        <v>984</v>
      </c>
      <c r="W578" s="830" t="s">
        <v>1773</v>
      </c>
    </row>
    <row r="579" spans="22:23">
      <c r="V579" s="830" t="s">
        <v>984</v>
      </c>
      <c r="W579" s="830" t="s">
        <v>106</v>
      </c>
    </row>
    <row r="580" spans="22:23">
      <c r="V580" s="830" t="s">
        <v>984</v>
      </c>
      <c r="W580" s="830" t="s">
        <v>1536</v>
      </c>
    </row>
    <row r="581" spans="22:23">
      <c r="V581" s="830" t="s">
        <v>984</v>
      </c>
      <c r="W581" s="830" t="s">
        <v>204</v>
      </c>
    </row>
    <row r="582" spans="22:23">
      <c r="V582" s="830" t="s">
        <v>96</v>
      </c>
      <c r="W582" s="830" t="s">
        <v>308</v>
      </c>
    </row>
    <row r="583" spans="22:23">
      <c r="V583" s="830" t="s">
        <v>96</v>
      </c>
      <c r="W583" s="830" t="s">
        <v>1985</v>
      </c>
    </row>
    <row r="584" spans="22:23">
      <c r="V584" s="830" t="s">
        <v>96</v>
      </c>
      <c r="W584" s="830" t="s">
        <v>726</v>
      </c>
    </row>
    <row r="585" spans="22:23">
      <c r="V585" s="830" t="s">
        <v>96</v>
      </c>
      <c r="W585" s="830" t="s">
        <v>803</v>
      </c>
    </row>
    <row r="586" spans="22:23">
      <c r="V586" s="830" t="s">
        <v>96</v>
      </c>
      <c r="W586" s="830" t="s">
        <v>1356</v>
      </c>
    </row>
    <row r="587" spans="22:23">
      <c r="V587" s="830" t="s">
        <v>96</v>
      </c>
      <c r="W587" s="830" t="s">
        <v>837</v>
      </c>
    </row>
    <row r="588" spans="22:23">
      <c r="V588" s="830" t="s">
        <v>96</v>
      </c>
      <c r="W588" s="830" t="s">
        <v>1415</v>
      </c>
    </row>
    <row r="589" spans="22:23">
      <c r="V589" s="830" t="s">
        <v>96</v>
      </c>
      <c r="W589" s="830" t="s">
        <v>1360</v>
      </c>
    </row>
    <row r="590" spans="22:23">
      <c r="V590" s="830" t="s">
        <v>96</v>
      </c>
      <c r="W590" s="830" t="s">
        <v>1190</v>
      </c>
    </row>
    <row r="591" spans="22:23">
      <c r="V591" s="830" t="s">
        <v>96</v>
      </c>
      <c r="W591" s="830" t="s">
        <v>316</v>
      </c>
    </row>
    <row r="592" spans="22:23">
      <c r="V592" s="830" t="s">
        <v>96</v>
      </c>
      <c r="W592" s="830" t="s">
        <v>83</v>
      </c>
    </row>
    <row r="593" spans="22:23">
      <c r="V593" s="830" t="s">
        <v>96</v>
      </c>
      <c r="W593" s="830" t="s">
        <v>1776</v>
      </c>
    </row>
    <row r="594" spans="22:23">
      <c r="V594" s="830" t="s">
        <v>96</v>
      </c>
      <c r="W594" s="830" t="s">
        <v>1986</v>
      </c>
    </row>
    <row r="595" spans="22:23">
      <c r="V595" s="830" t="s">
        <v>96</v>
      </c>
      <c r="W595" s="830" t="s">
        <v>1362</v>
      </c>
    </row>
    <row r="596" spans="22:23">
      <c r="V596" s="830" t="s">
        <v>96</v>
      </c>
      <c r="W596" s="830" t="s">
        <v>1538</v>
      </c>
    </row>
    <row r="597" spans="22:23">
      <c r="V597" s="830" t="s">
        <v>96</v>
      </c>
      <c r="W597" s="830" t="s">
        <v>1987</v>
      </c>
    </row>
    <row r="598" spans="22:23">
      <c r="V598" s="830" t="s">
        <v>96</v>
      </c>
      <c r="W598" s="830" t="s">
        <v>831</v>
      </c>
    </row>
    <row r="599" spans="22:23">
      <c r="V599" s="830" t="s">
        <v>96</v>
      </c>
      <c r="W599" s="830" t="s">
        <v>1539</v>
      </c>
    </row>
    <row r="600" spans="22:23">
      <c r="V600" s="830" t="s">
        <v>96</v>
      </c>
      <c r="W600" s="830" t="s">
        <v>1416</v>
      </c>
    </row>
    <row r="601" spans="22:23">
      <c r="V601" s="830" t="s">
        <v>96</v>
      </c>
      <c r="W601" s="830" t="s">
        <v>1540</v>
      </c>
    </row>
    <row r="602" spans="22:23">
      <c r="V602" s="830" t="s">
        <v>96</v>
      </c>
      <c r="W602" s="830" t="s">
        <v>1988</v>
      </c>
    </row>
    <row r="603" spans="22:23">
      <c r="V603" s="830" t="s">
        <v>96</v>
      </c>
      <c r="W603" s="830" t="s">
        <v>710</v>
      </c>
    </row>
    <row r="604" spans="22:23">
      <c r="V604" s="830" t="s">
        <v>96</v>
      </c>
      <c r="W604" s="830" t="s">
        <v>1779</v>
      </c>
    </row>
    <row r="605" spans="22:23">
      <c r="V605" s="830" t="s">
        <v>96</v>
      </c>
      <c r="W605" s="830" t="s">
        <v>1782</v>
      </c>
    </row>
    <row r="606" spans="22:23">
      <c r="V606" s="830" t="s">
        <v>96</v>
      </c>
      <c r="W606" s="830" t="s">
        <v>1209</v>
      </c>
    </row>
    <row r="607" spans="22:23">
      <c r="V607" s="830" t="s">
        <v>96</v>
      </c>
      <c r="W607" s="830" t="s">
        <v>849</v>
      </c>
    </row>
    <row r="608" spans="22:23">
      <c r="V608" s="830" t="s">
        <v>96</v>
      </c>
      <c r="W608" s="830" t="s">
        <v>1422</v>
      </c>
    </row>
    <row r="609" spans="22:23">
      <c r="V609" s="830" t="s">
        <v>96</v>
      </c>
      <c r="W609" s="830" t="s">
        <v>65</v>
      </c>
    </row>
    <row r="610" spans="22:23">
      <c r="V610" s="830" t="s">
        <v>96</v>
      </c>
      <c r="W610" s="830" t="s">
        <v>386</v>
      </c>
    </row>
    <row r="611" spans="22:23">
      <c r="V611" s="830" t="s">
        <v>96</v>
      </c>
      <c r="W611" s="830" t="s">
        <v>423</v>
      </c>
    </row>
    <row r="612" spans="22:23">
      <c r="V612" s="830" t="s">
        <v>96</v>
      </c>
      <c r="W612" s="830" t="s">
        <v>1705</v>
      </c>
    </row>
    <row r="613" spans="22:23">
      <c r="V613" s="830" t="s">
        <v>96</v>
      </c>
      <c r="W613" s="830" t="s">
        <v>1990</v>
      </c>
    </row>
    <row r="614" spans="22:23">
      <c r="V614" s="830" t="s">
        <v>96</v>
      </c>
      <c r="W614" s="830" t="s">
        <v>1835</v>
      </c>
    </row>
    <row r="615" spans="22:23">
      <c r="V615" s="830" t="s">
        <v>96</v>
      </c>
      <c r="W615" s="830" t="s">
        <v>1991</v>
      </c>
    </row>
    <row r="616" spans="22:23">
      <c r="V616" s="830" t="s">
        <v>96</v>
      </c>
      <c r="W616" s="830" t="s">
        <v>1790</v>
      </c>
    </row>
    <row r="617" spans="22:23">
      <c r="V617" s="830" t="s">
        <v>96</v>
      </c>
      <c r="W617" s="830" t="s">
        <v>1992</v>
      </c>
    </row>
    <row r="618" spans="22:23">
      <c r="V618" s="830" t="s">
        <v>96</v>
      </c>
      <c r="W618" s="830" t="s">
        <v>774</v>
      </c>
    </row>
    <row r="619" spans="22:23">
      <c r="V619" s="830" t="s">
        <v>96</v>
      </c>
      <c r="W619" s="830" t="s">
        <v>1547</v>
      </c>
    </row>
    <row r="620" spans="22:23">
      <c r="V620" s="830" t="s">
        <v>96</v>
      </c>
      <c r="W620" s="830" t="s">
        <v>782</v>
      </c>
    </row>
    <row r="621" spans="22:23">
      <c r="V621" s="830" t="s">
        <v>96</v>
      </c>
      <c r="W621" s="830" t="s">
        <v>1994</v>
      </c>
    </row>
    <row r="622" spans="22:23">
      <c r="V622" s="830" t="s">
        <v>96</v>
      </c>
      <c r="W622" s="830" t="s">
        <v>1996</v>
      </c>
    </row>
    <row r="623" spans="22:23">
      <c r="V623" s="830" t="s">
        <v>96</v>
      </c>
      <c r="W623" s="830" t="s">
        <v>1997</v>
      </c>
    </row>
    <row r="624" spans="22:23">
      <c r="V624" s="830" t="s">
        <v>96</v>
      </c>
      <c r="W624" s="830" t="s">
        <v>832</v>
      </c>
    </row>
    <row r="625" spans="22:23">
      <c r="V625" s="830" t="s">
        <v>96</v>
      </c>
      <c r="W625" s="830" t="s">
        <v>1838</v>
      </c>
    </row>
    <row r="626" spans="22:23">
      <c r="V626" s="830" t="s">
        <v>96</v>
      </c>
      <c r="W626" s="830" t="s">
        <v>1184</v>
      </c>
    </row>
    <row r="627" spans="22:23">
      <c r="V627" s="830" t="s">
        <v>96</v>
      </c>
      <c r="W627" s="830" t="s">
        <v>37</v>
      </c>
    </row>
    <row r="628" spans="22:23">
      <c r="V628" s="830" t="s">
        <v>96</v>
      </c>
      <c r="W628" s="830" t="s">
        <v>1628</v>
      </c>
    </row>
    <row r="629" spans="22:23">
      <c r="V629" s="830" t="s">
        <v>96</v>
      </c>
      <c r="W629" s="830" t="s">
        <v>1645</v>
      </c>
    </row>
    <row r="630" spans="22:23">
      <c r="V630" s="830" t="s">
        <v>96</v>
      </c>
      <c r="W630" s="830" t="s">
        <v>1999</v>
      </c>
    </row>
    <row r="631" spans="22:23">
      <c r="V631" s="830" t="s">
        <v>96</v>
      </c>
      <c r="W631" s="830" t="s">
        <v>1043</v>
      </c>
    </row>
    <row r="632" spans="22:23">
      <c r="V632" s="830" t="s">
        <v>96</v>
      </c>
      <c r="W632" s="830" t="s">
        <v>946</v>
      </c>
    </row>
    <row r="633" spans="22:23">
      <c r="V633" s="830" t="s">
        <v>96</v>
      </c>
      <c r="W633" s="830" t="s">
        <v>1604</v>
      </c>
    </row>
    <row r="634" spans="22:23">
      <c r="V634" s="830" t="s">
        <v>96</v>
      </c>
      <c r="W634" s="830" t="s">
        <v>2001</v>
      </c>
    </row>
    <row r="635" spans="22:23">
      <c r="V635" s="830" t="s">
        <v>96</v>
      </c>
      <c r="W635" s="830" t="s">
        <v>980</v>
      </c>
    </row>
    <row r="636" spans="22:23">
      <c r="V636" s="830" t="s">
        <v>390</v>
      </c>
      <c r="W636" s="830" t="s">
        <v>2002</v>
      </c>
    </row>
    <row r="637" spans="22:23">
      <c r="V637" s="830" t="s">
        <v>390</v>
      </c>
      <c r="W637" s="830" t="s">
        <v>2004</v>
      </c>
    </row>
    <row r="638" spans="22:23">
      <c r="V638" s="830" t="s">
        <v>390</v>
      </c>
      <c r="W638" s="830" t="s">
        <v>1097</v>
      </c>
    </row>
    <row r="639" spans="22:23">
      <c r="V639" s="830" t="s">
        <v>390</v>
      </c>
      <c r="W639" s="830" t="s">
        <v>1605</v>
      </c>
    </row>
    <row r="640" spans="22:23">
      <c r="V640" s="830" t="s">
        <v>390</v>
      </c>
      <c r="W640" s="830" t="s">
        <v>2006</v>
      </c>
    </row>
    <row r="641" spans="22:23">
      <c r="V641" s="830" t="s">
        <v>390</v>
      </c>
      <c r="W641" s="830" t="s">
        <v>2007</v>
      </c>
    </row>
    <row r="642" spans="22:23">
      <c r="V642" s="830" t="s">
        <v>390</v>
      </c>
      <c r="W642" s="830" t="s">
        <v>2008</v>
      </c>
    </row>
    <row r="643" spans="22:23">
      <c r="V643" s="830" t="s">
        <v>390</v>
      </c>
      <c r="W643" s="830" t="s">
        <v>1932</v>
      </c>
    </row>
    <row r="644" spans="22:23">
      <c r="V644" s="830" t="s">
        <v>390</v>
      </c>
      <c r="W644" s="830" t="s">
        <v>1981</v>
      </c>
    </row>
    <row r="645" spans="22:23">
      <c r="V645" s="830" t="s">
        <v>390</v>
      </c>
      <c r="W645" s="830" t="s">
        <v>2009</v>
      </c>
    </row>
    <row r="646" spans="22:23">
      <c r="V646" s="830" t="s">
        <v>390</v>
      </c>
      <c r="W646" s="830" t="s">
        <v>1955</v>
      </c>
    </row>
    <row r="647" spans="22:23">
      <c r="V647" s="830" t="s">
        <v>390</v>
      </c>
      <c r="W647" s="830" t="s">
        <v>2010</v>
      </c>
    </row>
    <row r="648" spans="22:23">
      <c r="V648" s="830" t="s">
        <v>390</v>
      </c>
      <c r="W648" s="830" t="s">
        <v>1560</v>
      </c>
    </row>
    <row r="649" spans="22:23">
      <c r="V649" s="830" t="s">
        <v>390</v>
      </c>
      <c r="W649" s="830" t="s">
        <v>1989</v>
      </c>
    </row>
    <row r="650" spans="22:23">
      <c r="V650" s="830" t="s">
        <v>390</v>
      </c>
      <c r="W650" s="830" t="s">
        <v>406</v>
      </c>
    </row>
    <row r="651" spans="22:23">
      <c r="V651" s="830" t="s">
        <v>390</v>
      </c>
      <c r="W651" s="830" t="s">
        <v>1458</v>
      </c>
    </row>
    <row r="652" spans="22:23">
      <c r="V652" s="830" t="s">
        <v>390</v>
      </c>
      <c r="W652" s="830" t="s">
        <v>1697</v>
      </c>
    </row>
    <row r="653" spans="22:23">
      <c r="V653" s="830" t="s">
        <v>390</v>
      </c>
      <c r="W653" s="830" t="s">
        <v>1541</v>
      </c>
    </row>
    <row r="654" spans="22:23">
      <c r="V654" s="830" t="s">
        <v>390</v>
      </c>
      <c r="W654" s="830" t="s">
        <v>1160</v>
      </c>
    </row>
    <row r="655" spans="22:23">
      <c r="V655" s="830" t="s">
        <v>390</v>
      </c>
      <c r="W655" s="830" t="s">
        <v>1401</v>
      </c>
    </row>
    <row r="656" spans="22:23">
      <c r="V656" s="830" t="s">
        <v>390</v>
      </c>
      <c r="W656" s="830" t="s">
        <v>985</v>
      </c>
    </row>
    <row r="657" spans="22:23">
      <c r="V657" s="830" t="s">
        <v>390</v>
      </c>
      <c r="W657" s="830" t="s">
        <v>2012</v>
      </c>
    </row>
    <row r="658" spans="22:23">
      <c r="V658" s="830" t="s">
        <v>390</v>
      </c>
      <c r="W658" s="830" t="s">
        <v>2013</v>
      </c>
    </row>
    <row r="659" spans="22:23">
      <c r="V659" s="830" t="s">
        <v>390</v>
      </c>
      <c r="W659" s="830" t="s">
        <v>903</v>
      </c>
    </row>
    <row r="660" spans="22:23">
      <c r="V660" s="830" t="s">
        <v>390</v>
      </c>
      <c r="W660" s="830" t="s">
        <v>25</v>
      </c>
    </row>
    <row r="661" spans="22:23">
      <c r="V661" s="830" t="s">
        <v>390</v>
      </c>
      <c r="W661" s="830" t="s">
        <v>1229</v>
      </c>
    </row>
    <row r="662" spans="22:23">
      <c r="V662" s="830" t="s">
        <v>390</v>
      </c>
      <c r="W662" s="830" t="s">
        <v>1233</v>
      </c>
    </row>
    <row r="663" spans="22:23">
      <c r="V663" s="830" t="s">
        <v>390</v>
      </c>
      <c r="W663" s="830" t="s">
        <v>668</v>
      </c>
    </row>
    <row r="664" spans="22:23">
      <c r="V664" s="830" t="s">
        <v>390</v>
      </c>
      <c r="W664" s="830" t="s">
        <v>327</v>
      </c>
    </row>
    <row r="665" spans="22:23">
      <c r="V665" s="830" t="s">
        <v>390</v>
      </c>
      <c r="W665" s="830" t="s">
        <v>1227</v>
      </c>
    </row>
    <row r="666" spans="22:23">
      <c r="V666" s="830" t="s">
        <v>390</v>
      </c>
      <c r="W666" s="830" t="s">
        <v>746</v>
      </c>
    </row>
    <row r="667" spans="22:23">
      <c r="V667" s="830" t="s">
        <v>390</v>
      </c>
      <c r="W667" s="830" t="s">
        <v>379</v>
      </c>
    </row>
    <row r="668" spans="22:23">
      <c r="V668" s="830" t="s">
        <v>390</v>
      </c>
      <c r="W668" s="830" t="s">
        <v>883</v>
      </c>
    </row>
    <row r="669" spans="22:23">
      <c r="V669" s="830" t="s">
        <v>390</v>
      </c>
      <c r="W669" s="830" t="s">
        <v>1265</v>
      </c>
    </row>
    <row r="670" spans="22:23">
      <c r="V670" s="830" t="s">
        <v>390</v>
      </c>
      <c r="W670" s="830" t="s">
        <v>1277</v>
      </c>
    </row>
    <row r="671" spans="22:23">
      <c r="V671" s="830" t="s">
        <v>390</v>
      </c>
      <c r="W671" s="830" t="s">
        <v>1912</v>
      </c>
    </row>
    <row r="672" spans="22:23">
      <c r="V672" s="830" t="s">
        <v>390</v>
      </c>
      <c r="W672" s="830" t="s">
        <v>1290</v>
      </c>
    </row>
    <row r="673" spans="22:23">
      <c r="V673" s="830" t="s">
        <v>390</v>
      </c>
      <c r="W673" s="830" t="s">
        <v>1306</v>
      </c>
    </row>
    <row r="674" spans="22:23">
      <c r="V674" s="830" t="s">
        <v>390</v>
      </c>
      <c r="W674" s="830" t="s">
        <v>2014</v>
      </c>
    </row>
    <row r="675" spans="22:23">
      <c r="V675" s="830" t="s">
        <v>390</v>
      </c>
      <c r="W675" s="830" t="s">
        <v>1888</v>
      </c>
    </row>
    <row r="676" spans="22:23">
      <c r="V676" s="830" t="s">
        <v>390</v>
      </c>
      <c r="W676" s="830" t="s">
        <v>976</v>
      </c>
    </row>
    <row r="677" spans="22:23">
      <c r="V677" s="830" t="s">
        <v>390</v>
      </c>
      <c r="W677" s="830" t="s">
        <v>1439</v>
      </c>
    </row>
    <row r="678" spans="22:23">
      <c r="V678" s="830" t="s">
        <v>390</v>
      </c>
      <c r="W678" s="830" t="s">
        <v>489</v>
      </c>
    </row>
    <row r="679" spans="22:23">
      <c r="V679" s="830" t="s">
        <v>390</v>
      </c>
      <c r="W679" s="830" t="s">
        <v>1548</v>
      </c>
    </row>
    <row r="680" spans="22:23">
      <c r="V680" s="830" t="s">
        <v>390</v>
      </c>
      <c r="W680" s="830" t="s">
        <v>1385</v>
      </c>
    </row>
    <row r="681" spans="22:23">
      <c r="V681" s="830" t="s">
        <v>390</v>
      </c>
      <c r="W681" s="830" t="s">
        <v>217</v>
      </c>
    </row>
    <row r="682" spans="22:23">
      <c r="V682" s="830" t="s">
        <v>390</v>
      </c>
      <c r="W682" s="830" t="s">
        <v>116</v>
      </c>
    </row>
    <row r="683" spans="22:23">
      <c r="V683" s="830" t="s">
        <v>390</v>
      </c>
      <c r="W683" s="830" t="s">
        <v>1427</v>
      </c>
    </row>
    <row r="684" spans="22:23">
      <c r="V684" s="830" t="s">
        <v>390</v>
      </c>
      <c r="W684" s="830" t="s">
        <v>1320</v>
      </c>
    </row>
    <row r="685" spans="22:23">
      <c r="V685" s="830" t="s">
        <v>390</v>
      </c>
      <c r="W685" s="830" t="s">
        <v>2015</v>
      </c>
    </row>
    <row r="686" spans="22:23">
      <c r="V686" s="830" t="s">
        <v>390</v>
      </c>
      <c r="W686" s="830" t="s">
        <v>1402</v>
      </c>
    </row>
    <row r="687" spans="22:23">
      <c r="V687" s="830" t="s">
        <v>390</v>
      </c>
      <c r="W687" s="830" t="s">
        <v>1550</v>
      </c>
    </row>
    <row r="688" spans="22:23">
      <c r="V688" s="830" t="s">
        <v>390</v>
      </c>
      <c r="W688" s="830" t="s">
        <v>300</v>
      </c>
    </row>
    <row r="689" spans="22:23">
      <c r="V689" s="830" t="s">
        <v>390</v>
      </c>
      <c r="W689" s="830" t="s">
        <v>1734</v>
      </c>
    </row>
    <row r="690" spans="22:23">
      <c r="V690" s="830" t="s">
        <v>390</v>
      </c>
      <c r="W690" s="830" t="s">
        <v>989</v>
      </c>
    </row>
    <row r="691" spans="22:23">
      <c r="V691" s="830" t="s">
        <v>390</v>
      </c>
      <c r="W691" s="830" t="s">
        <v>157</v>
      </c>
    </row>
    <row r="692" spans="22:23">
      <c r="V692" s="830" t="s">
        <v>390</v>
      </c>
      <c r="W692" s="830" t="s">
        <v>1979</v>
      </c>
    </row>
    <row r="693" spans="22:23">
      <c r="V693" s="830" t="s">
        <v>390</v>
      </c>
      <c r="W693" s="830" t="s">
        <v>1953</v>
      </c>
    </row>
    <row r="694" spans="22:23">
      <c r="V694" s="830" t="s">
        <v>390</v>
      </c>
      <c r="W694" s="830" t="s">
        <v>2016</v>
      </c>
    </row>
    <row r="695" spans="22:23">
      <c r="V695" s="830" t="s">
        <v>390</v>
      </c>
      <c r="W695" s="830" t="s">
        <v>2017</v>
      </c>
    </row>
    <row r="696" spans="22:23">
      <c r="V696" s="830" t="s">
        <v>390</v>
      </c>
      <c r="W696" s="830" t="s">
        <v>676</v>
      </c>
    </row>
    <row r="697" spans="22:23">
      <c r="V697" s="830" t="s">
        <v>390</v>
      </c>
      <c r="W697" s="830" t="s">
        <v>286</v>
      </c>
    </row>
    <row r="698" spans="22:23">
      <c r="V698" s="830" t="s">
        <v>1006</v>
      </c>
      <c r="W698" s="830" t="s">
        <v>1456</v>
      </c>
    </row>
    <row r="699" spans="22:23">
      <c r="V699" s="830" t="s">
        <v>1006</v>
      </c>
      <c r="W699" s="830" t="s">
        <v>1572</v>
      </c>
    </row>
    <row r="700" spans="22:23">
      <c r="V700" s="830" t="s">
        <v>1006</v>
      </c>
      <c r="W700" s="830" t="s">
        <v>338</v>
      </c>
    </row>
    <row r="701" spans="22:23">
      <c r="V701" s="830" t="s">
        <v>1006</v>
      </c>
      <c r="W701" s="830" t="s">
        <v>1213</v>
      </c>
    </row>
    <row r="702" spans="22:23">
      <c r="V702" s="830" t="s">
        <v>1006</v>
      </c>
      <c r="W702" s="830" t="s">
        <v>1430</v>
      </c>
    </row>
    <row r="703" spans="22:23">
      <c r="V703" s="830" t="s">
        <v>1006</v>
      </c>
      <c r="W703" s="830" t="s">
        <v>394</v>
      </c>
    </row>
    <row r="704" spans="22:23">
      <c r="V704" s="830" t="s">
        <v>1006</v>
      </c>
      <c r="W704" s="830" t="s">
        <v>1149</v>
      </c>
    </row>
    <row r="705" spans="22:23">
      <c r="V705" s="830" t="s">
        <v>1006</v>
      </c>
      <c r="W705" s="830" t="s">
        <v>891</v>
      </c>
    </row>
    <row r="706" spans="22:23">
      <c r="V706" s="830" t="s">
        <v>1006</v>
      </c>
      <c r="W706" s="830" t="s">
        <v>1432</v>
      </c>
    </row>
    <row r="707" spans="22:23">
      <c r="V707" s="830" t="s">
        <v>1006</v>
      </c>
      <c r="W707" s="830" t="s">
        <v>868</v>
      </c>
    </row>
    <row r="708" spans="22:23">
      <c r="V708" s="830" t="s">
        <v>1006</v>
      </c>
      <c r="W708" s="830" t="s">
        <v>958</v>
      </c>
    </row>
    <row r="709" spans="22:23">
      <c r="V709" s="830" t="s">
        <v>1006</v>
      </c>
      <c r="W709" s="830" t="s">
        <v>1553</v>
      </c>
    </row>
    <row r="710" spans="22:23">
      <c r="V710" s="830" t="s">
        <v>1006</v>
      </c>
      <c r="W710" s="830" t="s">
        <v>104</v>
      </c>
    </row>
    <row r="711" spans="22:23">
      <c r="V711" s="830" t="s">
        <v>1006</v>
      </c>
      <c r="W711" s="830" t="s">
        <v>1434</v>
      </c>
    </row>
    <row r="712" spans="22:23">
      <c r="V712" s="830" t="s">
        <v>1006</v>
      </c>
      <c r="W712" s="830" t="s">
        <v>1440</v>
      </c>
    </row>
    <row r="713" spans="22:23">
      <c r="V713" s="830" t="s">
        <v>1006</v>
      </c>
      <c r="W713" s="830" t="s">
        <v>1690</v>
      </c>
    </row>
    <row r="714" spans="22:23">
      <c r="V714" s="830" t="s">
        <v>1006</v>
      </c>
      <c r="W714" s="830" t="s">
        <v>1443</v>
      </c>
    </row>
    <row r="715" spans="22:23">
      <c r="V715" s="830" t="s">
        <v>1006</v>
      </c>
      <c r="W715" s="830" t="s">
        <v>1588</v>
      </c>
    </row>
    <row r="716" spans="22:23">
      <c r="V716" s="830" t="s">
        <v>1006</v>
      </c>
      <c r="W716" s="830" t="s">
        <v>1448</v>
      </c>
    </row>
    <row r="717" spans="22:23">
      <c r="V717" s="830" t="s">
        <v>1006</v>
      </c>
      <c r="W717" s="830" t="s">
        <v>1345</v>
      </c>
    </row>
    <row r="718" spans="22:23">
      <c r="V718" s="830" t="s">
        <v>1006</v>
      </c>
      <c r="W718" s="830" t="s">
        <v>450</v>
      </c>
    </row>
    <row r="719" spans="22:23">
      <c r="V719" s="830" t="s">
        <v>1006</v>
      </c>
      <c r="W719" s="830" t="s">
        <v>1555</v>
      </c>
    </row>
    <row r="720" spans="22:23">
      <c r="V720" s="830" t="s">
        <v>1006</v>
      </c>
      <c r="W720" s="830" t="s">
        <v>1556</v>
      </c>
    </row>
    <row r="721" spans="22:23">
      <c r="V721" s="830" t="s">
        <v>1006</v>
      </c>
      <c r="W721" s="830" t="s">
        <v>2018</v>
      </c>
    </row>
    <row r="722" spans="22:23">
      <c r="V722" s="830" t="s">
        <v>1006</v>
      </c>
      <c r="W722" s="830" t="s">
        <v>2019</v>
      </c>
    </row>
    <row r="723" spans="22:23">
      <c r="V723" s="830" t="s">
        <v>1006</v>
      </c>
      <c r="W723" s="830" t="s">
        <v>1507</v>
      </c>
    </row>
    <row r="724" spans="22:23">
      <c r="V724" s="830" t="s">
        <v>1006</v>
      </c>
      <c r="W724" s="830" t="s">
        <v>2020</v>
      </c>
    </row>
    <row r="725" spans="22:23">
      <c r="V725" s="830" t="s">
        <v>1006</v>
      </c>
      <c r="W725" s="830" t="s">
        <v>1609</v>
      </c>
    </row>
    <row r="726" spans="22:23">
      <c r="V726" s="830" t="s">
        <v>1006</v>
      </c>
      <c r="W726" s="830" t="s">
        <v>1797</v>
      </c>
    </row>
    <row r="727" spans="22:23">
      <c r="V727" s="830" t="s">
        <v>1006</v>
      </c>
      <c r="W727" s="830" t="s">
        <v>2021</v>
      </c>
    </row>
    <row r="728" spans="22:23">
      <c r="V728" s="830" t="s">
        <v>1006</v>
      </c>
      <c r="W728" s="830" t="s">
        <v>1837</v>
      </c>
    </row>
    <row r="729" spans="22:23">
      <c r="V729" s="830" t="s">
        <v>1006</v>
      </c>
      <c r="W729" s="830" t="s">
        <v>850</v>
      </c>
    </row>
    <row r="730" spans="22:23">
      <c r="V730" s="830" t="s">
        <v>1006</v>
      </c>
      <c r="W730" s="830" t="s">
        <v>1558</v>
      </c>
    </row>
    <row r="731" spans="22:23">
      <c r="V731" s="830" t="s">
        <v>601</v>
      </c>
      <c r="W731" s="830" t="s">
        <v>1316</v>
      </c>
    </row>
    <row r="732" spans="22:23">
      <c r="V732" s="830" t="s">
        <v>601</v>
      </c>
      <c r="W732" s="830" t="s">
        <v>2022</v>
      </c>
    </row>
    <row r="733" spans="22:23">
      <c r="V733" s="830" t="s">
        <v>601</v>
      </c>
      <c r="W733" s="830" t="s">
        <v>163</v>
      </c>
    </row>
    <row r="734" spans="22:23">
      <c r="V734" s="830" t="s">
        <v>601</v>
      </c>
      <c r="W734" s="830" t="s">
        <v>1206</v>
      </c>
    </row>
    <row r="735" spans="22:23">
      <c r="V735" s="830" t="s">
        <v>601</v>
      </c>
      <c r="W735" s="830" t="s">
        <v>2023</v>
      </c>
    </row>
    <row r="736" spans="22:23">
      <c r="V736" s="830" t="s">
        <v>601</v>
      </c>
      <c r="W736" s="830" t="s">
        <v>2024</v>
      </c>
    </row>
    <row r="737" spans="22:23">
      <c r="V737" s="830" t="s">
        <v>601</v>
      </c>
      <c r="W737" s="830" t="s">
        <v>1475</v>
      </c>
    </row>
    <row r="738" spans="22:23">
      <c r="V738" s="830" t="s">
        <v>601</v>
      </c>
      <c r="W738" s="830" t="s">
        <v>2025</v>
      </c>
    </row>
    <row r="739" spans="22:23">
      <c r="V739" s="830" t="s">
        <v>601</v>
      </c>
      <c r="W739" s="830" t="s">
        <v>1374</v>
      </c>
    </row>
    <row r="740" spans="22:23">
      <c r="V740" s="830" t="s">
        <v>601</v>
      </c>
      <c r="W740" s="830" t="s">
        <v>1709</v>
      </c>
    </row>
    <row r="741" spans="22:23">
      <c r="V741" s="830" t="s">
        <v>601</v>
      </c>
      <c r="W741" s="830" t="s">
        <v>2026</v>
      </c>
    </row>
    <row r="742" spans="22:23">
      <c r="V742" s="830" t="s">
        <v>601</v>
      </c>
      <c r="W742" s="830" t="s">
        <v>2027</v>
      </c>
    </row>
    <row r="743" spans="22:23">
      <c r="V743" s="830" t="s">
        <v>601</v>
      </c>
      <c r="W743" s="830" t="s">
        <v>2028</v>
      </c>
    </row>
    <row r="744" spans="22:23">
      <c r="V744" s="830" t="s">
        <v>601</v>
      </c>
      <c r="W744" s="830" t="s">
        <v>1021</v>
      </c>
    </row>
    <row r="745" spans="22:23">
      <c r="V745" s="830" t="s">
        <v>601</v>
      </c>
      <c r="W745" s="830" t="s">
        <v>372</v>
      </c>
    </row>
    <row r="746" spans="22:23">
      <c r="V746" s="830" t="s">
        <v>601</v>
      </c>
      <c r="W746" s="830" t="s">
        <v>2029</v>
      </c>
    </row>
    <row r="747" spans="22:23">
      <c r="V747" s="830" t="s">
        <v>601</v>
      </c>
      <c r="W747" s="830" t="s">
        <v>2030</v>
      </c>
    </row>
    <row r="748" spans="22:23">
      <c r="V748" s="830" t="s">
        <v>601</v>
      </c>
      <c r="W748" s="830" t="s">
        <v>2033</v>
      </c>
    </row>
    <row r="749" spans="22:23">
      <c r="V749" s="830" t="s">
        <v>601</v>
      </c>
      <c r="W749" s="830" t="s">
        <v>881</v>
      </c>
    </row>
    <row r="750" spans="22:23">
      <c r="V750" s="830" t="s">
        <v>601</v>
      </c>
      <c r="W750" s="830" t="s">
        <v>2035</v>
      </c>
    </row>
    <row r="751" spans="22:23">
      <c r="V751" s="830" t="s">
        <v>601</v>
      </c>
      <c r="W751" s="830" t="s">
        <v>1154</v>
      </c>
    </row>
    <row r="752" spans="22:23">
      <c r="V752" s="830" t="s">
        <v>601</v>
      </c>
      <c r="W752" s="830" t="s">
        <v>1703</v>
      </c>
    </row>
    <row r="753" spans="22:23">
      <c r="V753" s="830" t="s">
        <v>601</v>
      </c>
      <c r="W753" s="830" t="s">
        <v>2036</v>
      </c>
    </row>
    <row r="754" spans="22:23">
      <c r="V754" s="830" t="s">
        <v>601</v>
      </c>
      <c r="W754" s="830" t="s">
        <v>2037</v>
      </c>
    </row>
    <row r="755" spans="22:23">
      <c r="V755" s="830" t="s">
        <v>601</v>
      </c>
      <c r="W755" s="830" t="s">
        <v>1484</v>
      </c>
    </row>
    <row r="756" spans="22:23">
      <c r="V756" s="830" t="s">
        <v>601</v>
      </c>
      <c r="W756" s="830" t="s">
        <v>690</v>
      </c>
    </row>
    <row r="757" spans="22:23">
      <c r="V757" s="830" t="s">
        <v>601</v>
      </c>
      <c r="W757" s="830" t="s">
        <v>2038</v>
      </c>
    </row>
    <row r="758" spans="22:23">
      <c r="V758" s="830" t="s">
        <v>601</v>
      </c>
      <c r="W758" s="830" t="s">
        <v>1202</v>
      </c>
    </row>
    <row r="759" spans="22:23">
      <c r="V759" s="830" t="s">
        <v>601</v>
      </c>
      <c r="W759" s="830" t="s">
        <v>508</v>
      </c>
    </row>
    <row r="760" spans="22:23">
      <c r="V760" s="830" t="s">
        <v>601</v>
      </c>
      <c r="W760" s="830" t="s">
        <v>1295</v>
      </c>
    </row>
    <row r="761" spans="22:23">
      <c r="V761" s="830" t="s">
        <v>1024</v>
      </c>
      <c r="W761" s="830" t="s">
        <v>914</v>
      </c>
    </row>
    <row r="762" spans="22:23">
      <c r="V762" s="830" t="s">
        <v>1024</v>
      </c>
      <c r="W762" s="830" t="s">
        <v>1075</v>
      </c>
    </row>
    <row r="763" spans="22:23">
      <c r="V763" s="830" t="s">
        <v>1024</v>
      </c>
      <c r="W763" s="830" t="s">
        <v>2039</v>
      </c>
    </row>
    <row r="764" spans="22:23">
      <c r="V764" s="830" t="s">
        <v>1024</v>
      </c>
      <c r="W764" s="830" t="s">
        <v>2040</v>
      </c>
    </row>
    <row r="765" spans="22:23">
      <c r="V765" s="830" t="s">
        <v>1024</v>
      </c>
      <c r="W765" s="830" t="s">
        <v>1918</v>
      </c>
    </row>
    <row r="766" spans="22:23">
      <c r="V766" s="830" t="s">
        <v>1024</v>
      </c>
      <c r="W766" s="830" t="s">
        <v>809</v>
      </c>
    </row>
    <row r="767" spans="22:23">
      <c r="V767" s="830" t="s">
        <v>1024</v>
      </c>
      <c r="W767" s="830" t="s">
        <v>1169</v>
      </c>
    </row>
    <row r="768" spans="22:23">
      <c r="V768" s="830" t="s">
        <v>1024</v>
      </c>
      <c r="W768" s="830" t="s">
        <v>2042</v>
      </c>
    </row>
    <row r="769" spans="22:23">
      <c r="V769" s="830" t="s">
        <v>1024</v>
      </c>
      <c r="W769" s="830" t="s">
        <v>2043</v>
      </c>
    </row>
    <row r="770" spans="22:23">
      <c r="V770" s="830" t="s">
        <v>1024</v>
      </c>
      <c r="W770" s="830" t="s">
        <v>2044</v>
      </c>
    </row>
    <row r="771" spans="22:23">
      <c r="V771" s="830" t="s">
        <v>1024</v>
      </c>
      <c r="W771" s="830" t="s">
        <v>2045</v>
      </c>
    </row>
    <row r="772" spans="22:23">
      <c r="V772" s="830" t="s">
        <v>1024</v>
      </c>
      <c r="W772" s="830" t="s">
        <v>421</v>
      </c>
    </row>
    <row r="773" spans="22:23">
      <c r="V773" s="830" t="s">
        <v>1024</v>
      </c>
      <c r="W773" s="830" t="s">
        <v>2046</v>
      </c>
    </row>
    <row r="774" spans="22:23">
      <c r="V774" s="830" t="s">
        <v>1024</v>
      </c>
      <c r="W774" s="830" t="s">
        <v>2047</v>
      </c>
    </row>
    <row r="775" spans="22:23">
      <c r="V775" s="830" t="s">
        <v>1024</v>
      </c>
      <c r="W775" s="830" t="s">
        <v>1801</v>
      </c>
    </row>
    <row r="776" spans="22:23">
      <c r="V776" s="830" t="s">
        <v>1030</v>
      </c>
      <c r="W776" s="830" t="s">
        <v>614</v>
      </c>
    </row>
    <row r="777" spans="22:23">
      <c r="V777" s="830" t="s">
        <v>1030</v>
      </c>
      <c r="W777" s="830" t="s">
        <v>287</v>
      </c>
    </row>
    <row r="778" spans="22:23">
      <c r="V778" s="830" t="s">
        <v>1030</v>
      </c>
      <c r="W778" s="830" t="s">
        <v>2048</v>
      </c>
    </row>
    <row r="779" spans="22:23">
      <c r="V779" s="830" t="s">
        <v>1030</v>
      </c>
      <c r="W779" s="830" t="s">
        <v>546</v>
      </c>
    </row>
    <row r="780" spans="22:23">
      <c r="V780" s="830" t="s">
        <v>1030</v>
      </c>
      <c r="W780" s="830" t="s">
        <v>2049</v>
      </c>
    </row>
    <row r="781" spans="22:23">
      <c r="V781" s="830" t="s">
        <v>1030</v>
      </c>
      <c r="W781" s="830" t="s">
        <v>1668</v>
      </c>
    </row>
    <row r="782" spans="22:23">
      <c r="V782" s="830" t="s">
        <v>1030</v>
      </c>
      <c r="W782" s="830" t="s">
        <v>288</v>
      </c>
    </row>
    <row r="783" spans="22:23">
      <c r="V783" s="830" t="s">
        <v>1030</v>
      </c>
      <c r="W783" s="830" t="s">
        <v>590</v>
      </c>
    </row>
    <row r="784" spans="22:23">
      <c r="V784" s="830" t="s">
        <v>1030</v>
      </c>
      <c r="W784" s="830" t="s">
        <v>1812</v>
      </c>
    </row>
    <row r="785" spans="22:23">
      <c r="V785" s="830" t="s">
        <v>1030</v>
      </c>
      <c r="W785" s="830" t="s">
        <v>1181</v>
      </c>
    </row>
    <row r="786" spans="22:23">
      <c r="V786" s="830" t="s">
        <v>1030</v>
      </c>
      <c r="W786" s="830" t="s">
        <v>2050</v>
      </c>
    </row>
    <row r="787" spans="22:23">
      <c r="V787" s="830" t="s">
        <v>1030</v>
      </c>
      <c r="W787" s="830" t="s">
        <v>95</v>
      </c>
    </row>
    <row r="788" spans="22:23">
      <c r="V788" s="830" t="s">
        <v>1030</v>
      </c>
      <c r="W788" s="830" t="s">
        <v>1327</v>
      </c>
    </row>
    <row r="789" spans="22:23">
      <c r="V789" s="830" t="s">
        <v>1030</v>
      </c>
      <c r="W789" s="830" t="s">
        <v>1803</v>
      </c>
    </row>
    <row r="790" spans="22:23">
      <c r="V790" s="830" t="s">
        <v>1030</v>
      </c>
      <c r="W790" s="830" t="s">
        <v>2051</v>
      </c>
    </row>
    <row r="791" spans="22:23">
      <c r="V791" s="830" t="s">
        <v>1030</v>
      </c>
      <c r="W791" s="830" t="s">
        <v>2053</v>
      </c>
    </row>
    <row r="792" spans="22:23">
      <c r="V792" s="830" t="s">
        <v>1030</v>
      </c>
      <c r="W792" s="830" t="s">
        <v>1640</v>
      </c>
    </row>
    <row r="793" spans="22:23">
      <c r="V793" s="830" t="s">
        <v>1030</v>
      </c>
      <c r="W793" s="830" t="s">
        <v>2054</v>
      </c>
    </row>
    <row r="794" spans="22:23">
      <c r="V794" s="830" t="s">
        <v>1030</v>
      </c>
      <c r="W794" s="830" t="s">
        <v>2055</v>
      </c>
    </row>
    <row r="795" spans="22:23">
      <c r="V795" s="830" t="s">
        <v>681</v>
      </c>
      <c r="W795" s="830" t="s">
        <v>1804</v>
      </c>
    </row>
    <row r="796" spans="22:23">
      <c r="V796" s="830" t="s">
        <v>681</v>
      </c>
      <c r="W796" s="830" t="s">
        <v>225</v>
      </c>
    </row>
    <row r="797" spans="22:23">
      <c r="V797" s="830" t="s">
        <v>681</v>
      </c>
      <c r="W797" s="830" t="s">
        <v>515</v>
      </c>
    </row>
    <row r="798" spans="22:23">
      <c r="V798" s="830" t="s">
        <v>681</v>
      </c>
      <c r="W798" s="830" t="s">
        <v>397</v>
      </c>
    </row>
    <row r="799" spans="22:23">
      <c r="V799" s="830" t="s">
        <v>681</v>
      </c>
      <c r="W799" s="830" t="s">
        <v>2056</v>
      </c>
    </row>
    <row r="800" spans="22:23">
      <c r="V800" s="830" t="s">
        <v>681</v>
      </c>
      <c r="W800" s="830" t="s">
        <v>2057</v>
      </c>
    </row>
    <row r="801" spans="22:23">
      <c r="V801" s="830" t="s">
        <v>681</v>
      </c>
      <c r="W801" s="830" t="s">
        <v>439</v>
      </c>
    </row>
    <row r="802" spans="22:23">
      <c r="V802" s="830" t="s">
        <v>681</v>
      </c>
      <c r="W802" s="830" t="s">
        <v>2058</v>
      </c>
    </row>
    <row r="803" spans="22:23">
      <c r="V803" s="830" t="s">
        <v>681</v>
      </c>
      <c r="W803" s="830" t="s">
        <v>2034</v>
      </c>
    </row>
    <row r="804" spans="22:23">
      <c r="V804" s="830" t="s">
        <v>681</v>
      </c>
      <c r="W804" s="830" t="s">
        <v>918</v>
      </c>
    </row>
    <row r="805" spans="22:23">
      <c r="V805" s="830" t="s">
        <v>681</v>
      </c>
      <c r="W805" s="830" t="s">
        <v>1518</v>
      </c>
    </row>
    <row r="806" spans="22:23">
      <c r="V806" s="830" t="s">
        <v>681</v>
      </c>
      <c r="W806" s="830" t="s">
        <v>2059</v>
      </c>
    </row>
    <row r="807" spans="22:23">
      <c r="V807" s="830" t="s">
        <v>681</v>
      </c>
      <c r="W807" s="830" t="s">
        <v>2060</v>
      </c>
    </row>
    <row r="808" spans="22:23">
      <c r="V808" s="830" t="s">
        <v>681</v>
      </c>
      <c r="W808" s="830" t="s">
        <v>675</v>
      </c>
    </row>
    <row r="809" spans="22:23">
      <c r="V809" s="830" t="s">
        <v>681</v>
      </c>
      <c r="W809" s="830" t="s">
        <v>2061</v>
      </c>
    </row>
    <row r="810" spans="22:23">
      <c r="V810" s="830" t="s">
        <v>681</v>
      </c>
      <c r="W810" s="830" t="s">
        <v>2062</v>
      </c>
    </row>
    <row r="811" spans="22:23">
      <c r="V811" s="830" t="s">
        <v>681</v>
      </c>
      <c r="W811" s="830" t="s">
        <v>1025</v>
      </c>
    </row>
    <row r="812" spans="22:23">
      <c r="V812" s="830" t="s">
        <v>1051</v>
      </c>
      <c r="W812" s="830" t="s">
        <v>1805</v>
      </c>
    </row>
    <row r="813" spans="22:23">
      <c r="V813" s="830" t="s">
        <v>1051</v>
      </c>
      <c r="W813" s="830" t="s">
        <v>2063</v>
      </c>
    </row>
    <row r="814" spans="22:23">
      <c r="V814" s="830" t="s">
        <v>1051</v>
      </c>
      <c r="W814" s="830" t="s">
        <v>2065</v>
      </c>
    </row>
    <row r="815" spans="22:23">
      <c r="V815" s="830" t="s">
        <v>1051</v>
      </c>
      <c r="W815" s="830" t="s">
        <v>2000</v>
      </c>
    </row>
    <row r="816" spans="22:23">
      <c r="V816" s="830" t="s">
        <v>1051</v>
      </c>
      <c r="W816" s="830" t="s">
        <v>2066</v>
      </c>
    </row>
    <row r="817" spans="22:23">
      <c r="V817" s="830" t="s">
        <v>1051</v>
      </c>
      <c r="W817" s="830" t="s">
        <v>2068</v>
      </c>
    </row>
    <row r="818" spans="22:23">
      <c r="V818" s="830" t="s">
        <v>1051</v>
      </c>
      <c r="W818" s="830" t="s">
        <v>1889</v>
      </c>
    </row>
    <row r="819" spans="22:23">
      <c r="V819" s="830" t="s">
        <v>1051</v>
      </c>
      <c r="W819" s="830" t="s">
        <v>1119</v>
      </c>
    </row>
    <row r="820" spans="22:23">
      <c r="V820" s="830" t="s">
        <v>1051</v>
      </c>
      <c r="W820" s="830" t="s">
        <v>2069</v>
      </c>
    </row>
    <row r="821" spans="22:23">
      <c r="V821" s="830" t="s">
        <v>1051</v>
      </c>
      <c r="W821" s="830" t="s">
        <v>500</v>
      </c>
    </row>
    <row r="822" spans="22:23">
      <c r="V822" s="830" t="s">
        <v>1051</v>
      </c>
      <c r="W822" s="830" t="s">
        <v>1361</v>
      </c>
    </row>
    <row r="823" spans="22:23">
      <c r="V823" s="830" t="s">
        <v>1051</v>
      </c>
      <c r="W823" s="830" t="s">
        <v>2071</v>
      </c>
    </row>
    <row r="824" spans="22:23">
      <c r="V824" s="830" t="s">
        <v>1051</v>
      </c>
      <c r="W824" s="830" t="s">
        <v>1115</v>
      </c>
    </row>
    <row r="825" spans="22:23">
      <c r="V825" s="830" t="s">
        <v>1051</v>
      </c>
      <c r="W825" s="830" t="s">
        <v>2003</v>
      </c>
    </row>
    <row r="826" spans="22:23">
      <c r="V826" s="830" t="s">
        <v>1051</v>
      </c>
      <c r="W826" s="830" t="s">
        <v>2073</v>
      </c>
    </row>
    <row r="827" spans="22:23">
      <c r="V827" s="830" t="s">
        <v>1051</v>
      </c>
      <c r="W827" s="830" t="s">
        <v>1972</v>
      </c>
    </row>
    <row r="828" spans="22:23">
      <c r="V828" s="830" t="s">
        <v>1051</v>
      </c>
      <c r="W828" s="830" t="s">
        <v>1289</v>
      </c>
    </row>
    <row r="829" spans="22:23">
      <c r="V829" s="830" t="s">
        <v>1051</v>
      </c>
      <c r="W829" s="830" t="s">
        <v>619</v>
      </c>
    </row>
    <row r="830" spans="22:23">
      <c r="V830" s="830" t="s">
        <v>1051</v>
      </c>
      <c r="W830" s="830" t="s">
        <v>401</v>
      </c>
    </row>
    <row r="831" spans="22:23">
      <c r="V831" s="830" t="s">
        <v>1051</v>
      </c>
      <c r="W831" s="830" t="s">
        <v>1958</v>
      </c>
    </row>
    <row r="832" spans="22:23">
      <c r="V832" s="830" t="s">
        <v>1051</v>
      </c>
      <c r="W832" s="830" t="s">
        <v>2074</v>
      </c>
    </row>
    <row r="833" spans="22:23">
      <c r="V833" s="830" t="s">
        <v>1051</v>
      </c>
      <c r="W833" s="830" t="s">
        <v>2075</v>
      </c>
    </row>
    <row r="834" spans="22:23">
      <c r="V834" s="830" t="s">
        <v>1051</v>
      </c>
      <c r="W834" s="830" t="s">
        <v>2076</v>
      </c>
    </row>
    <row r="835" spans="22:23">
      <c r="V835" s="830" t="s">
        <v>1051</v>
      </c>
      <c r="W835" s="830" t="s">
        <v>430</v>
      </c>
    </row>
    <row r="836" spans="22:23">
      <c r="V836" s="830" t="s">
        <v>1051</v>
      </c>
      <c r="W836" s="830" t="s">
        <v>2077</v>
      </c>
    </row>
    <row r="837" spans="22:23">
      <c r="V837" s="830" t="s">
        <v>1051</v>
      </c>
      <c r="W837" s="830" t="s">
        <v>2078</v>
      </c>
    </row>
    <row r="838" spans="22:23">
      <c r="V838" s="830" t="s">
        <v>1051</v>
      </c>
      <c r="W838" s="830" t="s">
        <v>1849</v>
      </c>
    </row>
    <row r="839" spans="22:23">
      <c r="V839" s="830" t="s">
        <v>1057</v>
      </c>
      <c r="W839" s="830" t="s">
        <v>162</v>
      </c>
    </row>
    <row r="840" spans="22:23">
      <c r="V840" s="830" t="s">
        <v>1057</v>
      </c>
      <c r="W840" s="830" t="s">
        <v>1810</v>
      </c>
    </row>
    <row r="841" spans="22:23">
      <c r="V841" s="830" t="s">
        <v>1057</v>
      </c>
      <c r="W841" s="830" t="s">
        <v>871</v>
      </c>
    </row>
    <row r="842" spans="22:23">
      <c r="V842" s="830" t="s">
        <v>1057</v>
      </c>
      <c r="W842" s="830" t="s">
        <v>132</v>
      </c>
    </row>
    <row r="843" spans="22:23">
      <c r="V843" s="830" t="s">
        <v>1057</v>
      </c>
      <c r="W843" s="830" t="s">
        <v>2080</v>
      </c>
    </row>
    <row r="844" spans="22:23">
      <c r="V844" s="830" t="s">
        <v>1057</v>
      </c>
      <c r="W844" s="830" t="s">
        <v>2081</v>
      </c>
    </row>
    <row r="845" spans="22:23">
      <c r="V845" s="830" t="s">
        <v>1057</v>
      </c>
      <c r="W845" s="830" t="s">
        <v>1110</v>
      </c>
    </row>
    <row r="846" spans="22:23">
      <c r="V846" s="830" t="s">
        <v>1057</v>
      </c>
      <c r="W846" s="830" t="s">
        <v>2083</v>
      </c>
    </row>
    <row r="847" spans="22:23">
      <c r="V847" s="830" t="s">
        <v>1057</v>
      </c>
      <c r="W847" s="830" t="s">
        <v>1866</v>
      </c>
    </row>
    <row r="848" spans="22:23">
      <c r="V848" s="830" t="s">
        <v>1057</v>
      </c>
      <c r="W848" s="830" t="s">
        <v>2085</v>
      </c>
    </row>
    <row r="849" spans="22:23">
      <c r="V849" s="830" t="s">
        <v>1057</v>
      </c>
      <c r="W849" s="830" t="s">
        <v>1962</v>
      </c>
    </row>
    <row r="850" spans="22:23">
      <c r="V850" s="830" t="s">
        <v>1057</v>
      </c>
      <c r="W850" s="830" t="s">
        <v>2086</v>
      </c>
    </row>
    <row r="851" spans="22:23">
      <c r="V851" s="830" t="s">
        <v>1057</v>
      </c>
      <c r="W851" s="830" t="s">
        <v>776</v>
      </c>
    </row>
    <row r="852" spans="22:23">
      <c r="V852" s="830" t="s">
        <v>1057</v>
      </c>
      <c r="W852" s="830" t="s">
        <v>1663</v>
      </c>
    </row>
    <row r="853" spans="22:23">
      <c r="V853" s="830" t="s">
        <v>1057</v>
      </c>
      <c r="W853" s="830" t="s">
        <v>1814</v>
      </c>
    </row>
    <row r="854" spans="22:23">
      <c r="V854" s="830" t="s">
        <v>1057</v>
      </c>
      <c r="W854" s="830" t="s">
        <v>480</v>
      </c>
    </row>
    <row r="855" spans="22:23">
      <c r="V855" s="830" t="s">
        <v>1057</v>
      </c>
      <c r="W855" s="830" t="s">
        <v>1910</v>
      </c>
    </row>
    <row r="856" spans="22:23">
      <c r="V856" s="830" t="s">
        <v>1057</v>
      </c>
      <c r="W856" s="830" t="s">
        <v>648</v>
      </c>
    </row>
    <row r="857" spans="22:23">
      <c r="V857" s="830" t="s">
        <v>1057</v>
      </c>
      <c r="W857" s="830" t="s">
        <v>2087</v>
      </c>
    </row>
    <row r="858" spans="22:23">
      <c r="V858" s="830" t="s">
        <v>1057</v>
      </c>
      <c r="W858" s="830" t="s">
        <v>1050</v>
      </c>
    </row>
    <row r="859" spans="22:23">
      <c r="V859" s="830" t="s">
        <v>1057</v>
      </c>
      <c r="W859" s="830" t="s">
        <v>2088</v>
      </c>
    </row>
    <row r="860" spans="22:23">
      <c r="V860" s="830" t="s">
        <v>1057</v>
      </c>
      <c r="W860" s="830" t="s">
        <v>1966</v>
      </c>
    </row>
    <row r="861" spans="22:23">
      <c r="V861" s="830" t="s">
        <v>1057</v>
      </c>
      <c r="W861" s="830" t="s">
        <v>721</v>
      </c>
    </row>
    <row r="862" spans="22:23">
      <c r="V862" s="830" t="s">
        <v>1057</v>
      </c>
      <c r="W862" s="830" t="s">
        <v>562</v>
      </c>
    </row>
    <row r="863" spans="22:23">
      <c r="V863" s="830" t="s">
        <v>1057</v>
      </c>
      <c r="W863" s="830" t="s">
        <v>2089</v>
      </c>
    </row>
    <row r="864" spans="22:23">
      <c r="V864" s="830" t="s">
        <v>1057</v>
      </c>
      <c r="W864" s="830" t="s">
        <v>1085</v>
      </c>
    </row>
    <row r="865" spans="22:23">
      <c r="V865" s="830" t="s">
        <v>1057</v>
      </c>
      <c r="W865" s="830" t="s">
        <v>2090</v>
      </c>
    </row>
    <row r="866" spans="22:23">
      <c r="V866" s="830" t="s">
        <v>1057</v>
      </c>
      <c r="W866" s="830" t="s">
        <v>2091</v>
      </c>
    </row>
    <row r="867" spans="22:23">
      <c r="V867" s="830" t="s">
        <v>1057</v>
      </c>
      <c r="W867" s="830" t="s">
        <v>813</v>
      </c>
    </row>
    <row r="868" spans="22:23">
      <c r="V868" s="830" t="s">
        <v>1057</v>
      </c>
      <c r="W868" s="830" t="s">
        <v>1414</v>
      </c>
    </row>
    <row r="869" spans="22:23">
      <c r="V869" s="830" t="s">
        <v>1057</v>
      </c>
      <c r="W869" s="830" t="s">
        <v>2092</v>
      </c>
    </row>
    <row r="870" spans="22:23">
      <c r="V870" s="830" t="s">
        <v>1057</v>
      </c>
      <c r="W870" s="830" t="s">
        <v>1633</v>
      </c>
    </row>
    <row r="871" spans="22:23">
      <c r="V871" s="830" t="s">
        <v>1057</v>
      </c>
      <c r="W871" s="830" t="s">
        <v>2093</v>
      </c>
    </row>
    <row r="872" spans="22:23">
      <c r="V872" s="830" t="s">
        <v>1057</v>
      </c>
      <c r="W872" s="830" t="s">
        <v>2095</v>
      </c>
    </row>
    <row r="873" spans="22:23">
      <c r="V873" s="830" t="s">
        <v>1057</v>
      </c>
      <c r="W873" s="830" t="s">
        <v>2096</v>
      </c>
    </row>
    <row r="874" spans="22:23">
      <c r="V874" s="830" t="s">
        <v>1057</v>
      </c>
      <c r="W874" s="830" t="s">
        <v>1126</v>
      </c>
    </row>
    <row r="875" spans="22:23">
      <c r="V875" s="830" t="s">
        <v>1057</v>
      </c>
      <c r="W875" s="830" t="s">
        <v>2097</v>
      </c>
    </row>
    <row r="876" spans="22:23">
      <c r="V876" s="830" t="s">
        <v>1057</v>
      </c>
      <c r="W876" s="830" t="s">
        <v>1008</v>
      </c>
    </row>
    <row r="877" spans="22:23">
      <c r="V877" s="830" t="s">
        <v>1057</v>
      </c>
      <c r="W877" s="830" t="s">
        <v>1890</v>
      </c>
    </row>
    <row r="878" spans="22:23">
      <c r="V878" s="830" t="s">
        <v>1057</v>
      </c>
      <c r="W878" s="830" t="s">
        <v>355</v>
      </c>
    </row>
    <row r="879" spans="22:23">
      <c r="V879" s="830" t="s">
        <v>1057</v>
      </c>
      <c r="W879" s="830" t="s">
        <v>2099</v>
      </c>
    </row>
    <row r="880" spans="22:23">
      <c r="V880" s="830" t="s">
        <v>1057</v>
      </c>
      <c r="W880" s="830" t="s">
        <v>425</v>
      </c>
    </row>
    <row r="881" spans="22:23">
      <c r="V881" s="830" t="s">
        <v>1057</v>
      </c>
      <c r="W881" s="830" t="s">
        <v>2100</v>
      </c>
    </row>
    <row r="882" spans="22:23">
      <c r="V882" s="830" t="s">
        <v>1057</v>
      </c>
      <c r="W882" s="830" t="s">
        <v>2101</v>
      </c>
    </row>
    <row r="883" spans="22:23">
      <c r="V883" s="830" t="s">
        <v>1057</v>
      </c>
      <c r="W883" s="830" t="s">
        <v>1174</v>
      </c>
    </row>
    <row r="884" spans="22:23">
      <c r="V884" s="830" t="s">
        <v>1057</v>
      </c>
      <c r="W884" s="830" t="s">
        <v>2102</v>
      </c>
    </row>
    <row r="885" spans="22:23">
      <c r="V885" s="830" t="s">
        <v>1057</v>
      </c>
      <c r="W885" s="830" t="s">
        <v>2103</v>
      </c>
    </row>
    <row r="886" spans="22:23">
      <c r="V886" s="830" t="s">
        <v>1057</v>
      </c>
      <c r="W886" s="830" t="s">
        <v>2098</v>
      </c>
    </row>
    <row r="887" spans="22:23">
      <c r="V887" s="830" t="s">
        <v>1057</v>
      </c>
      <c r="W887" s="830" t="s">
        <v>1860</v>
      </c>
    </row>
    <row r="888" spans="22:23">
      <c r="V888" s="830" t="s">
        <v>1057</v>
      </c>
      <c r="W888" s="830" t="s">
        <v>2104</v>
      </c>
    </row>
    <row r="889" spans="22:23">
      <c r="V889" s="830" t="s">
        <v>1057</v>
      </c>
      <c r="W889" s="830" t="s">
        <v>1403</v>
      </c>
    </row>
    <row r="890" spans="22:23">
      <c r="V890" s="830" t="s">
        <v>1057</v>
      </c>
      <c r="W890" s="830" t="s">
        <v>2105</v>
      </c>
    </row>
    <row r="891" spans="22:23">
      <c r="V891" s="830" t="s">
        <v>1057</v>
      </c>
      <c r="W891" s="830" t="s">
        <v>2106</v>
      </c>
    </row>
    <row r="892" spans="22:23">
      <c r="V892" s="830" t="s">
        <v>1057</v>
      </c>
      <c r="W892" s="830" t="s">
        <v>2107</v>
      </c>
    </row>
    <row r="893" spans="22:23">
      <c r="V893" s="830" t="s">
        <v>1057</v>
      </c>
      <c r="W893" s="830" t="s">
        <v>1870</v>
      </c>
    </row>
    <row r="894" spans="22:23">
      <c r="V894" s="830" t="s">
        <v>1057</v>
      </c>
      <c r="W894" s="830" t="s">
        <v>361</v>
      </c>
    </row>
    <row r="895" spans="22:23">
      <c r="V895" s="830" t="s">
        <v>1057</v>
      </c>
      <c r="W895" s="830" t="s">
        <v>606</v>
      </c>
    </row>
    <row r="896" spans="22:23">
      <c r="V896" s="830" t="s">
        <v>1057</v>
      </c>
      <c r="W896" s="830" t="s">
        <v>2108</v>
      </c>
    </row>
    <row r="897" spans="22:23">
      <c r="V897" s="830" t="s">
        <v>1057</v>
      </c>
      <c r="W897" s="830" t="s">
        <v>2109</v>
      </c>
    </row>
    <row r="898" spans="22:23">
      <c r="V898" s="830" t="s">
        <v>1057</v>
      </c>
      <c r="W898" s="830" t="s">
        <v>1524</v>
      </c>
    </row>
    <row r="899" spans="22:23">
      <c r="V899" s="830" t="s">
        <v>1057</v>
      </c>
      <c r="W899" s="830" t="s">
        <v>2111</v>
      </c>
    </row>
    <row r="900" spans="22:23">
      <c r="V900" s="830" t="s">
        <v>1057</v>
      </c>
      <c r="W900" s="830" t="s">
        <v>1370</v>
      </c>
    </row>
    <row r="901" spans="22:23">
      <c r="V901" s="830" t="s">
        <v>1057</v>
      </c>
      <c r="W901" s="830" t="s">
        <v>523</v>
      </c>
    </row>
    <row r="902" spans="22:23">
      <c r="V902" s="830" t="s">
        <v>1057</v>
      </c>
      <c r="W902" s="830" t="s">
        <v>1518</v>
      </c>
    </row>
    <row r="903" spans="22:23">
      <c r="V903" s="830" t="s">
        <v>1057</v>
      </c>
      <c r="W903" s="830" t="s">
        <v>149</v>
      </c>
    </row>
    <row r="904" spans="22:23">
      <c r="V904" s="830" t="s">
        <v>1057</v>
      </c>
      <c r="W904" s="830" t="s">
        <v>1502</v>
      </c>
    </row>
    <row r="905" spans="22:23">
      <c r="V905" s="830" t="s">
        <v>1057</v>
      </c>
      <c r="W905" s="830" t="s">
        <v>2112</v>
      </c>
    </row>
    <row r="906" spans="22:23">
      <c r="V906" s="830" t="s">
        <v>1057</v>
      </c>
      <c r="W906" s="830" t="s">
        <v>2114</v>
      </c>
    </row>
    <row r="907" spans="22:23">
      <c r="V907" s="830" t="s">
        <v>1057</v>
      </c>
      <c r="W907" s="830" t="s">
        <v>1259</v>
      </c>
    </row>
    <row r="908" spans="22:23">
      <c r="V908" s="830" t="s">
        <v>1057</v>
      </c>
      <c r="W908" s="830" t="s">
        <v>369</v>
      </c>
    </row>
    <row r="909" spans="22:23">
      <c r="V909" s="830" t="s">
        <v>1057</v>
      </c>
      <c r="W909" s="830" t="s">
        <v>1207</v>
      </c>
    </row>
    <row r="910" spans="22:23">
      <c r="V910" s="830" t="s">
        <v>1057</v>
      </c>
      <c r="W910" s="830" t="s">
        <v>1722</v>
      </c>
    </row>
    <row r="911" spans="22:23">
      <c r="V911" s="830" t="s">
        <v>1057</v>
      </c>
      <c r="W911" s="830" t="s">
        <v>2116</v>
      </c>
    </row>
    <row r="912" spans="22:23">
      <c r="V912" s="830" t="s">
        <v>1057</v>
      </c>
      <c r="W912" s="830" t="s">
        <v>1617</v>
      </c>
    </row>
    <row r="913" spans="22:23">
      <c r="V913" s="830" t="s">
        <v>1057</v>
      </c>
      <c r="W913" s="830" t="s">
        <v>1421</v>
      </c>
    </row>
    <row r="914" spans="22:23">
      <c r="V914" s="830" t="s">
        <v>1057</v>
      </c>
      <c r="W914" s="830" t="s">
        <v>2067</v>
      </c>
    </row>
    <row r="915" spans="22:23">
      <c r="V915" s="830" t="s">
        <v>1057</v>
      </c>
      <c r="W915" s="830" t="s">
        <v>1714</v>
      </c>
    </row>
    <row r="916" spans="22:23">
      <c r="V916" s="830" t="s">
        <v>177</v>
      </c>
      <c r="W916" s="830" t="s">
        <v>86</v>
      </c>
    </row>
    <row r="917" spans="22:23">
      <c r="V917" s="830" t="s">
        <v>177</v>
      </c>
      <c r="W917" s="830" t="s">
        <v>44</v>
      </c>
    </row>
    <row r="918" spans="22:23">
      <c r="V918" s="830" t="s">
        <v>177</v>
      </c>
      <c r="W918" s="830" t="s">
        <v>462</v>
      </c>
    </row>
    <row r="919" spans="22:23">
      <c r="V919" s="830" t="s">
        <v>177</v>
      </c>
      <c r="W919" s="830" t="s">
        <v>1436</v>
      </c>
    </row>
    <row r="920" spans="22:23">
      <c r="V920" s="830" t="s">
        <v>177</v>
      </c>
      <c r="W920" s="830" t="s">
        <v>2119</v>
      </c>
    </row>
    <row r="921" spans="22:23">
      <c r="V921" s="830" t="s">
        <v>177</v>
      </c>
      <c r="W921" s="830" t="s">
        <v>2120</v>
      </c>
    </row>
    <row r="922" spans="22:23">
      <c r="V922" s="830" t="s">
        <v>177</v>
      </c>
      <c r="W922" s="830" t="s">
        <v>2121</v>
      </c>
    </row>
    <row r="923" spans="22:23">
      <c r="V923" s="830" t="s">
        <v>177</v>
      </c>
      <c r="W923" s="830" t="s">
        <v>2123</v>
      </c>
    </row>
    <row r="924" spans="22:23">
      <c r="V924" s="830" t="s">
        <v>177</v>
      </c>
      <c r="W924" s="830" t="s">
        <v>1036</v>
      </c>
    </row>
    <row r="925" spans="22:23">
      <c r="V925" s="830" t="s">
        <v>177</v>
      </c>
      <c r="W925" s="830" t="s">
        <v>2124</v>
      </c>
    </row>
    <row r="926" spans="22:23">
      <c r="V926" s="830" t="s">
        <v>177</v>
      </c>
      <c r="W926" s="830" t="s">
        <v>2125</v>
      </c>
    </row>
    <row r="927" spans="22:23">
      <c r="V927" s="830" t="s">
        <v>177</v>
      </c>
      <c r="W927" s="830" t="s">
        <v>1472</v>
      </c>
    </row>
    <row r="928" spans="22:23">
      <c r="V928" s="830" t="s">
        <v>177</v>
      </c>
      <c r="W928" s="830" t="s">
        <v>1818</v>
      </c>
    </row>
    <row r="929" spans="22:23">
      <c r="V929" s="830" t="s">
        <v>177</v>
      </c>
      <c r="W929" s="830" t="s">
        <v>1822</v>
      </c>
    </row>
    <row r="930" spans="22:23">
      <c r="V930" s="830" t="s">
        <v>177</v>
      </c>
      <c r="W930" s="830" t="s">
        <v>2126</v>
      </c>
    </row>
    <row r="931" spans="22:23">
      <c r="V931" s="830" t="s">
        <v>177</v>
      </c>
      <c r="W931" s="830" t="s">
        <v>2127</v>
      </c>
    </row>
    <row r="932" spans="22:23">
      <c r="V932" s="830" t="s">
        <v>177</v>
      </c>
      <c r="W932" s="830" t="s">
        <v>1969</v>
      </c>
    </row>
    <row r="933" spans="22:23">
      <c r="V933" s="830" t="s">
        <v>177</v>
      </c>
      <c r="W933" s="830" t="s">
        <v>1101</v>
      </c>
    </row>
    <row r="934" spans="22:23">
      <c r="V934" s="830" t="s">
        <v>177</v>
      </c>
      <c r="W934" s="830" t="s">
        <v>2118</v>
      </c>
    </row>
    <row r="935" spans="22:23">
      <c r="V935" s="830" t="s">
        <v>177</v>
      </c>
      <c r="W935" s="830" t="s">
        <v>2128</v>
      </c>
    </row>
    <row r="936" spans="22:23">
      <c r="V936" s="830" t="s">
        <v>177</v>
      </c>
      <c r="W936" s="830" t="s">
        <v>1444</v>
      </c>
    </row>
    <row r="937" spans="22:23">
      <c r="V937" s="830" t="s">
        <v>177</v>
      </c>
      <c r="W937" s="830" t="s">
        <v>1198</v>
      </c>
    </row>
    <row r="938" spans="22:23">
      <c r="V938" s="830" t="s">
        <v>177</v>
      </c>
      <c r="W938" s="830" t="s">
        <v>1065</v>
      </c>
    </row>
    <row r="939" spans="22:23">
      <c r="V939" s="830" t="s">
        <v>177</v>
      </c>
      <c r="W939" s="830" t="s">
        <v>2031</v>
      </c>
    </row>
    <row r="940" spans="22:23">
      <c r="V940" s="830" t="s">
        <v>177</v>
      </c>
      <c r="W940" s="830" t="s">
        <v>1388</v>
      </c>
    </row>
    <row r="941" spans="22:23">
      <c r="V941" s="830" t="s">
        <v>177</v>
      </c>
      <c r="W941" s="830" t="s">
        <v>2131</v>
      </c>
    </row>
    <row r="942" spans="22:23">
      <c r="V942" s="830" t="s">
        <v>177</v>
      </c>
      <c r="W942" s="830" t="s">
        <v>1393</v>
      </c>
    </row>
    <row r="943" spans="22:23">
      <c r="V943" s="830" t="s">
        <v>177</v>
      </c>
      <c r="W943" s="830" t="s">
        <v>1066</v>
      </c>
    </row>
    <row r="944" spans="22:23">
      <c r="V944" s="830" t="s">
        <v>177</v>
      </c>
      <c r="W944" s="830" t="s">
        <v>2132</v>
      </c>
    </row>
    <row r="945" spans="22:23">
      <c r="V945" s="830" t="s">
        <v>177</v>
      </c>
      <c r="W945" s="830" t="s">
        <v>2133</v>
      </c>
    </row>
    <row r="946" spans="22:23">
      <c r="V946" s="830" t="s">
        <v>177</v>
      </c>
      <c r="W946" s="830" t="s">
        <v>210</v>
      </c>
    </row>
    <row r="947" spans="22:23">
      <c r="V947" s="830" t="s">
        <v>177</v>
      </c>
      <c r="W947" s="830" t="s">
        <v>1518</v>
      </c>
    </row>
    <row r="948" spans="22:23">
      <c r="V948" s="830" t="s">
        <v>177</v>
      </c>
      <c r="W948" s="830" t="s">
        <v>1832</v>
      </c>
    </row>
    <row r="949" spans="22:23">
      <c r="V949" s="830" t="s">
        <v>177</v>
      </c>
      <c r="W949" s="830" t="s">
        <v>2134</v>
      </c>
    </row>
    <row r="950" spans="22:23">
      <c r="V950" s="830" t="s">
        <v>177</v>
      </c>
      <c r="W950" s="830" t="s">
        <v>1325</v>
      </c>
    </row>
    <row r="951" spans="22:23">
      <c r="V951" s="830" t="s">
        <v>177</v>
      </c>
      <c r="W951" s="830" t="s">
        <v>1425</v>
      </c>
    </row>
    <row r="952" spans="22:23">
      <c r="V952" s="830" t="s">
        <v>177</v>
      </c>
      <c r="W952" s="830" t="s">
        <v>22</v>
      </c>
    </row>
    <row r="953" spans="22:23">
      <c r="V953" s="830" t="s">
        <v>177</v>
      </c>
      <c r="W953" s="830" t="s">
        <v>82</v>
      </c>
    </row>
    <row r="954" spans="22:23">
      <c r="V954" s="830" t="s">
        <v>177</v>
      </c>
      <c r="W954" s="830" t="s">
        <v>482</v>
      </c>
    </row>
    <row r="955" spans="22:23">
      <c r="V955" s="830" t="s">
        <v>177</v>
      </c>
      <c r="W955" s="830" t="s">
        <v>766</v>
      </c>
    </row>
    <row r="956" spans="22:23">
      <c r="V956" s="830" t="s">
        <v>177</v>
      </c>
      <c r="W956" s="830" t="s">
        <v>2136</v>
      </c>
    </row>
    <row r="957" spans="22:23">
      <c r="V957" s="830" t="s">
        <v>177</v>
      </c>
      <c r="W957" s="830" t="s">
        <v>2137</v>
      </c>
    </row>
    <row r="958" spans="22:23">
      <c r="V958" s="830" t="s">
        <v>738</v>
      </c>
      <c r="W958" s="830" t="s">
        <v>1561</v>
      </c>
    </row>
    <row r="959" spans="22:23">
      <c r="V959" s="830" t="s">
        <v>738</v>
      </c>
      <c r="W959" s="830" t="s">
        <v>558</v>
      </c>
    </row>
    <row r="960" spans="22:23">
      <c r="V960" s="830" t="s">
        <v>738</v>
      </c>
      <c r="W960" s="830" t="s">
        <v>753</v>
      </c>
    </row>
    <row r="961" spans="22:23">
      <c r="V961" s="830" t="s">
        <v>738</v>
      </c>
      <c r="W961" s="830" t="s">
        <v>2139</v>
      </c>
    </row>
    <row r="962" spans="22:23">
      <c r="V962" s="830" t="s">
        <v>738</v>
      </c>
      <c r="W962" s="830" t="s">
        <v>280</v>
      </c>
    </row>
    <row r="963" spans="22:23">
      <c r="V963" s="830" t="s">
        <v>738</v>
      </c>
      <c r="W963" s="830" t="s">
        <v>1095</v>
      </c>
    </row>
    <row r="964" spans="22:23">
      <c r="V964" s="830" t="s">
        <v>738</v>
      </c>
      <c r="W964" s="830" t="s">
        <v>1317</v>
      </c>
    </row>
    <row r="965" spans="22:23">
      <c r="V965" s="830" t="s">
        <v>738</v>
      </c>
      <c r="W965" s="830" t="s">
        <v>1230</v>
      </c>
    </row>
    <row r="966" spans="22:23">
      <c r="V966" s="830" t="s">
        <v>738</v>
      </c>
      <c r="W966" s="830" t="s">
        <v>912</v>
      </c>
    </row>
    <row r="967" spans="22:23">
      <c r="V967" s="830" t="s">
        <v>738</v>
      </c>
      <c r="W967" s="830" t="s">
        <v>1830</v>
      </c>
    </row>
    <row r="968" spans="22:23">
      <c r="V968" s="830" t="s">
        <v>738</v>
      </c>
      <c r="W968" s="830" t="s">
        <v>245</v>
      </c>
    </row>
    <row r="969" spans="22:23">
      <c r="V969" s="830" t="s">
        <v>738</v>
      </c>
      <c r="W969" s="830" t="s">
        <v>1336</v>
      </c>
    </row>
    <row r="970" spans="22:23">
      <c r="V970" s="830" t="s">
        <v>738</v>
      </c>
      <c r="W970" s="830" t="s">
        <v>1659</v>
      </c>
    </row>
    <row r="971" spans="22:23">
      <c r="V971" s="830" t="s">
        <v>738</v>
      </c>
      <c r="W971" s="830" t="s">
        <v>212</v>
      </c>
    </row>
    <row r="972" spans="22:23">
      <c r="V972" s="830" t="s">
        <v>738</v>
      </c>
      <c r="W972" s="830" t="s">
        <v>1840</v>
      </c>
    </row>
    <row r="973" spans="22:23">
      <c r="V973" s="830" t="s">
        <v>738</v>
      </c>
      <c r="W973" s="830" t="s">
        <v>2141</v>
      </c>
    </row>
    <row r="974" spans="22:23">
      <c r="V974" s="830" t="s">
        <v>738</v>
      </c>
      <c r="W974" s="830" t="s">
        <v>1139</v>
      </c>
    </row>
    <row r="975" spans="22:23">
      <c r="V975" s="830" t="s">
        <v>738</v>
      </c>
      <c r="W975" s="830" t="s">
        <v>654</v>
      </c>
    </row>
    <row r="976" spans="22:23">
      <c r="V976" s="830" t="s">
        <v>738</v>
      </c>
      <c r="W976" s="830" t="s">
        <v>2094</v>
      </c>
    </row>
    <row r="977" spans="22:23">
      <c r="V977" s="830" t="s">
        <v>738</v>
      </c>
      <c r="W977" s="830" t="s">
        <v>1907</v>
      </c>
    </row>
    <row r="978" spans="22:23">
      <c r="V978" s="830" t="s">
        <v>738</v>
      </c>
      <c r="W978" s="830" t="s">
        <v>2143</v>
      </c>
    </row>
    <row r="979" spans="22:23">
      <c r="V979" s="830" t="s">
        <v>738</v>
      </c>
      <c r="W979" s="830" t="s">
        <v>2142</v>
      </c>
    </row>
    <row r="980" spans="22:23">
      <c r="V980" s="830" t="s">
        <v>738</v>
      </c>
      <c r="W980" s="830" t="s">
        <v>2144</v>
      </c>
    </row>
    <row r="981" spans="22:23">
      <c r="V981" s="830" t="s">
        <v>738</v>
      </c>
      <c r="W981" s="830" t="s">
        <v>1841</v>
      </c>
    </row>
    <row r="982" spans="22:23">
      <c r="V982" s="830" t="s">
        <v>738</v>
      </c>
      <c r="W982" s="830" t="s">
        <v>2145</v>
      </c>
    </row>
    <row r="983" spans="22:23">
      <c r="V983" s="830" t="s">
        <v>738</v>
      </c>
      <c r="W983" s="830" t="s">
        <v>2146</v>
      </c>
    </row>
    <row r="984" spans="22:23">
      <c r="V984" s="830" t="s">
        <v>738</v>
      </c>
      <c r="W984" s="830" t="s">
        <v>2147</v>
      </c>
    </row>
    <row r="985" spans="22:23">
      <c r="V985" s="830" t="s">
        <v>738</v>
      </c>
      <c r="W985" s="830" t="s">
        <v>2148</v>
      </c>
    </row>
    <row r="986" spans="22:23">
      <c r="V986" s="830" t="s">
        <v>738</v>
      </c>
      <c r="W986" s="830" t="s">
        <v>1842</v>
      </c>
    </row>
    <row r="987" spans="22:23">
      <c r="V987" s="830" t="s">
        <v>738</v>
      </c>
      <c r="W987" s="830" t="s">
        <v>702</v>
      </c>
    </row>
    <row r="988" spans="22:23">
      <c r="V988" s="830" t="s">
        <v>738</v>
      </c>
      <c r="W988" s="830" t="s">
        <v>1680</v>
      </c>
    </row>
    <row r="989" spans="22:23">
      <c r="V989" s="830" t="s">
        <v>738</v>
      </c>
      <c r="W989" s="830" t="s">
        <v>1844</v>
      </c>
    </row>
    <row r="990" spans="22:23">
      <c r="V990" s="830" t="s">
        <v>738</v>
      </c>
      <c r="W990" s="830" t="s">
        <v>2149</v>
      </c>
    </row>
    <row r="991" spans="22:23">
      <c r="V991" s="830" t="s">
        <v>738</v>
      </c>
      <c r="W991" s="830" t="s">
        <v>507</v>
      </c>
    </row>
    <row r="992" spans="22:23">
      <c r="V992" s="830" t="s">
        <v>738</v>
      </c>
      <c r="W992" s="830" t="s">
        <v>1304</v>
      </c>
    </row>
    <row r="993" spans="22:23">
      <c r="V993" s="830" t="s">
        <v>1098</v>
      </c>
      <c r="W993" s="830" t="s">
        <v>1280</v>
      </c>
    </row>
    <row r="994" spans="22:23">
      <c r="V994" s="830" t="s">
        <v>1098</v>
      </c>
      <c r="W994" s="830" t="s">
        <v>825</v>
      </c>
    </row>
    <row r="995" spans="22:23">
      <c r="V995" s="830" t="s">
        <v>1098</v>
      </c>
      <c r="W995" s="830" t="s">
        <v>1563</v>
      </c>
    </row>
    <row r="996" spans="22:23">
      <c r="V996" s="830" t="s">
        <v>1098</v>
      </c>
      <c r="W996" s="830" t="s">
        <v>1566</v>
      </c>
    </row>
    <row r="997" spans="22:23">
      <c r="V997" s="830" t="s">
        <v>1098</v>
      </c>
      <c r="W997" s="830" t="s">
        <v>409</v>
      </c>
    </row>
    <row r="998" spans="22:23">
      <c r="V998" s="830" t="s">
        <v>1098</v>
      </c>
      <c r="W998" s="830" t="s">
        <v>1696</v>
      </c>
    </row>
    <row r="999" spans="22:23">
      <c r="V999" s="830" t="s">
        <v>1098</v>
      </c>
      <c r="W999" s="830" t="s">
        <v>576</v>
      </c>
    </row>
    <row r="1000" spans="22:23">
      <c r="V1000" s="830" t="s">
        <v>1098</v>
      </c>
      <c r="W1000" s="830" t="s">
        <v>1591</v>
      </c>
    </row>
    <row r="1001" spans="22:23">
      <c r="V1001" s="830" t="s">
        <v>1098</v>
      </c>
      <c r="W1001" s="830" t="s">
        <v>700</v>
      </c>
    </row>
    <row r="1002" spans="22:23">
      <c r="V1002" s="830" t="s">
        <v>1098</v>
      </c>
      <c r="W1002" s="830" t="s">
        <v>1018</v>
      </c>
    </row>
    <row r="1003" spans="22:23">
      <c r="V1003" s="830" t="s">
        <v>1098</v>
      </c>
      <c r="W1003" s="830" t="s">
        <v>819</v>
      </c>
    </row>
    <row r="1004" spans="22:23">
      <c r="V1004" s="830" t="s">
        <v>1098</v>
      </c>
      <c r="W1004" s="830" t="s">
        <v>272</v>
      </c>
    </row>
    <row r="1005" spans="22:23">
      <c r="V1005" s="830" t="s">
        <v>1098</v>
      </c>
      <c r="W1005" s="830" t="s">
        <v>880</v>
      </c>
    </row>
    <row r="1006" spans="22:23">
      <c r="V1006" s="830" t="s">
        <v>1098</v>
      </c>
      <c r="W1006" s="830" t="s">
        <v>1349</v>
      </c>
    </row>
    <row r="1007" spans="22:23">
      <c r="V1007" s="830" t="s">
        <v>1098</v>
      </c>
      <c r="W1007" s="830" t="s">
        <v>1851</v>
      </c>
    </row>
    <row r="1008" spans="22:23">
      <c r="V1008" s="830" t="s">
        <v>1098</v>
      </c>
      <c r="W1008" s="830" t="s">
        <v>1577</v>
      </c>
    </row>
    <row r="1009" spans="22:23">
      <c r="V1009" s="830" t="s">
        <v>1098</v>
      </c>
      <c r="W1009" s="830" t="s">
        <v>882</v>
      </c>
    </row>
    <row r="1010" spans="22:23">
      <c r="V1010" s="830" t="s">
        <v>1098</v>
      </c>
      <c r="W1010" s="830" t="s">
        <v>1579</v>
      </c>
    </row>
    <row r="1011" spans="22:23">
      <c r="V1011" s="830" t="s">
        <v>1098</v>
      </c>
      <c r="W1011" s="830" t="s">
        <v>208</v>
      </c>
    </row>
    <row r="1012" spans="22:23">
      <c r="V1012" s="830" t="s">
        <v>1098</v>
      </c>
      <c r="W1012" s="830" t="s">
        <v>1581</v>
      </c>
    </row>
    <row r="1013" spans="22:23">
      <c r="V1013" s="830" t="s">
        <v>1098</v>
      </c>
      <c r="W1013" s="830" t="s">
        <v>1853</v>
      </c>
    </row>
    <row r="1014" spans="22:23">
      <c r="V1014" s="830" t="s">
        <v>1098</v>
      </c>
      <c r="W1014" s="830" t="s">
        <v>1854</v>
      </c>
    </row>
    <row r="1015" spans="22:23">
      <c r="V1015" s="830" t="s">
        <v>1098</v>
      </c>
      <c r="W1015" s="830" t="s">
        <v>512</v>
      </c>
    </row>
    <row r="1016" spans="22:23">
      <c r="V1016" s="830" t="s">
        <v>1098</v>
      </c>
      <c r="W1016" s="830" t="s">
        <v>1455</v>
      </c>
    </row>
    <row r="1017" spans="22:23">
      <c r="V1017" s="830" t="s">
        <v>1098</v>
      </c>
      <c r="W1017" s="830" t="s">
        <v>692</v>
      </c>
    </row>
    <row r="1018" spans="22:23">
      <c r="V1018" s="830" t="s">
        <v>1098</v>
      </c>
      <c r="W1018" s="830" t="s">
        <v>1583</v>
      </c>
    </row>
    <row r="1019" spans="22:23">
      <c r="V1019" s="830" t="s">
        <v>1098</v>
      </c>
      <c r="W1019" s="830" t="s">
        <v>1858</v>
      </c>
    </row>
    <row r="1020" spans="22:23">
      <c r="V1020" s="830" t="s">
        <v>1098</v>
      </c>
      <c r="W1020" s="830" t="s">
        <v>698</v>
      </c>
    </row>
    <row r="1021" spans="22:23">
      <c r="V1021" s="830" t="s">
        <v>1098</v>
      </c>
      <c r="W1021" s="830" t="s">
        <v>118</v>
      </c>
    </row>
    <row r="1022" spans="22:23">
      <c r="V1022" s="830" t="s">
        <v>1098</v>
      </c>
      <c r="W1022" s="830" t="s">
        <v>572</v>
      </c>
    </row>
    <row r="1023" spans="22:23">
      <c r="V1023" s="830" t="s">
        <v>1098</v>
      </c>
      <c r="W1023" s="830" t="s">
        <v>1861</v>
      </c>
    </row>
    <row r="1024" spans="22:23">
      <c r="V1024" s="830" t="s">
        <v>1098</v>
      </c>
      <c r="W1024" s="830" t="s">
        <v>427</v>
      </c>
    </row>
    <row r="1025" spans="22:23">
      <c r="V1025" s="830" t="s">
        <v>1098</v>
      </c>
      <c r="W1025" s="830" t="s">
        <v>961</v>
      </c>
    </row>
    <row r="1026" spans="22:23">
      <c r="V1026" s="830" t="s">
        <v>1098</v>
      </c>
      <c r="W1026" s="830" t="s">
        <v>1482</v>
      </c>
    </row>
    <row r="1027" spans="22:23">
      <c r="V1027" s="830" t="s">
        <v>1098</v>
      </c>
      <c r="W1027" s="830" t="s">
        <v>878</v>
      </c>
    </row>
    <row r="1028" spans="22:23">
      <c r="V1028" s="830" t="s">
        <v>1098</v>
      </c>
      <c r="W1028" s="830" t="s">
        <v>2150</v>
      </c>
    </row>
    <row r="1029" spans="22:23">
      <c r="V1029" s="830" t="s">
        <v>1098</v>
      </c>
      <c r="W1029" s="830" t="s">
        <v>1596</v>
      </c>
    </row>
    <row r="1030" spans="22:23">
      <c r="V1030" s="830" t="s">
        <v>1098</v>
      </c>
      <c r="W1030" s="830" t="s">
        <v>1598</v>
      </c>
    </row>
    <row r="1031" spans="22:23">
      <c r="V1031" s="830" t="s">
        <v>1098</v>
      </c>
      <c r="W1031" s="830" t="s">
        <v>579</v>
      </c>
    </row>
    <row r="1032" spans="22:23">
      <c r="V1032" s="830" t="s">
        <v>1098</v>
      </c>
      <c r="W1032" s="830" t="s">
        <v>723</v>
      </c>
    </row>
    <row r="1033" spans="22:23">
      <c r="V1033" s="830" t="s">
        <v>1098</v>
      </c>
      <c r="W1033" s="830" t="s">
        <v>1863</v>
      </c>
    </row>
    <row r="1034" spans="22:23">
      <c r="V1034" s="830" t="s">
        <v>1098</v>
      </c>
      <c r="W1034" s="830" t="s">
        <v>1656</v>
      </c>
    </row>
    <row r="1035" spans="22:23">
      <c r="V1035" s="830" t="s">
        <v>1098</v>
      </c>
      <c r="W1035" s="830" t="s">
        <v>1601</v>
      </c>
    </row>
    <row r="1036" spans="22:23">
      <c r="V1036" s="830" t="s">
        <v>1098</v>
      </c>
      <c r="W1036" s="830" t="s">
        <v>684</v>
      </c>
    </row>
    <row r="1037" spans="22:23">
      <c r="V1037" s="830" t="s">
        <v>1098</v>
      </c>
      <c r="W1037" s="830" t="s">
        <v>2153</v>
      </c>
    </row>
    <row r="1038" spans="22:23">
      <c r="V1038" s="830" t="s">
        <v>1098</v>
      </c>
      <c r="W1038" s="830" t="s">
        <v>1865</v>
      </c>
    </row>
    <row r="1039" spans="22:23">
      <c r="V1039" s="830" t="s">
        <v>1098</v>
      </c>
      <c r="W1039" s="830" t="s">
        <v>1867</v>
      </c>
    </row>
    <row r="1040" spans="22:23">
      <c r="V1040" s="830" t="s">
        <v>1098</v>
      </c>
      <c r="W1040" s="830" t="s">
        <v>745</v>
      </c>
    </row>
    <row r="1041" spans="22:23">
      <c r="V1041" s="830" t="s">
        <v>1098</v>
      </c>
      <c r="W1041" s="830" t="s">
        <v>675</v>
      </c>
    </row>
    <row r="1042" spans="22:23">
      <c r="V1042" s="830" t="s">
        <v>1098</v>
      </c>
      <c r="W1042" s="830" t="s">
        <v>1788</v>
      </c>
    </row>
    <row r="1043" spans="22:23">
      <c r="V1043" s="830" t="s">
        <v>1098</v>
      </c>
      <c r="W1043" s="830" t="s">
        <v>1872</v>
      </c>
    </row>
    <row r="1044" spans="22:23">
      <c r="V1044" s="830" t="s">
        <v>1098</v>
      </c>
      <c r="W1044" s="830" t="s">
        <v>1874</v>
      </c>
    </row>
    <row r="1045" spans="22:23">
      <c r="V1045" s="830" t="s">
        <v>1098</v>
      </c>
      <c r="W1045" s="830" t="s">
        <v>607</v>
      </c>
    </row>
    <row r="1046" spans="22:23">
      <c r="V1046" s="830" t="s">
        <v>1098</v>
      </c>
      <c r="W1046" s="830" t="s">
        <v>312</v>
      </c>
    </row>
    <row r="1047" spans="22:23">
      <c r="V1047" s="830" t="s">
        <v>1106</v>
      </c>
      <c r="W1047" s="830" t="s">
        <v>271</v>
      </c>
    </row>
    <row r="1048" spans="22:23">
      <c r="V1048" s="830" t="s">
        <v>1106</v>
      </c>
      <c r="W1048" s="830" t="s">
        <v>1611</v>
      </c>
    </row>
    <row r="1049" spans="22:23">
      <c r="V1049" s="830" t="s">
        <v>1106</v>
      </c>
      <c r="W1049" s="830" t="s">
        <v>1469</v>
      </c>
    </row>
    <row r="1050" spans="22:23">
      <c r="V1050" s="830" t="s">
        <v>1106</v>
      </c>
      <c r="W1050" s="830" t="s">
        <v>1595</v>
      </c>
    </row>
    <row r="1051" spans="22:23">
      <c r="V1051" s="830" t="s">
        <v>1106</v>
      </c>
      <c r="W1051" s="830" t="s">
        <v>311</v>
      </c>
    </row>
    <row r="1052" spans="22:23">
      <c r="V1052" s="830" t="s">
        <v>1106</v>
      </c>
      <c r="W1052" s="830" t="s">
        <v>1616</v>
      </c>
    </row>
    <row r="1053" spans="22:23">
      <c r="V1053" s="830" t="s">
        <v>1106</v>
      </c>
      <c r="W1053" s="830" t="s">
        <v>1881</v>
      </c>
    </row>
    <row r="1054" spans="22:23">
      <c r="V1054" s="830" t="s">
        <v>1106</v>
      </c>
      <c r="W1054" s="830" t="s">
        <v>1350</v>
      </c>
    </row>
    <row r="1055" spans="22:23">
      <c r="V1055" s="830" t="s">
        <v>1106</v>
      </c>
      <c r="W1055" s="830" t="s">
        <v>1619</v>
      </c>
    </row>
    <row r="1056" spans="22:23">
      <c r="V1056" s="830" t="s">
        <v>1106</v>
      </c>
      <c r="W1056" s="830" t="s">
        <v>2154</v>
      </c>
    </row>
    <row r="1057" spans="22:23">
      <c r="V1057" s="830" t="s">
        <v>1106</v>
      </c>
      <c r="W1057" s="830" t="s">
        <v>1684</v>
      </c>
    </row>
    <row r="1058" spans="22:23">
      <c r="V1058" s="830" t="s">
        <v>1106</v>
      </c>
      <c r="W1058" s="830" t="s">
        <v>1424</v>
      </c>
    </row>
    <row r="1059" spans="22:23">
      <c r="V1059" s="830" t="s">
        <v>1106</v>
      </c>
      <c r="W1059" s="830" t="s">
        <v>1367</v>
      </c>
    </row>
    <row r="1060" spans="22:23">
      <c r="V1060" s="830" t="s">
        <v>1106</v>
      </c>
      <c r="W1060" s="830" t="s">
        <v>1303</v>
      </c>
    </row>
    <row r="1061" spans="22:23">
      <c r="V1061" s="830" t="s">
        <v>1106</v>
      </c>
      <c r="W1061" s="830" t="s">
        <v>1088</v>
      </c>
    </row>
    <row r="1062" spans="22:23">
      <c r="V1062" s="830" t="s">
        <v>1106</v>
      </c>
      <c r="W1062" s="830" t="s">
        <v>1886</v>
      </c>
    </row>
    <row r="1063" spans="22:23">
      <c r="V1063" s="830" t="s">
        <v>1106</v>
      </c>
      <c r="W1063" s="830" t="s">
        <v>1730</v>
      </c>
    </row>
    <row r="1064" spans="22:23">
      <c r="V1064" s="830" t="s">
        <v>1106</v>
      </c>
      <c r="W1064" s="830" t="s">
        <v>1801</v>
      </c>
    </row>
    <row r="1065" spans="22:23">
      <c r="V1065" s="830" t="s">
        <v>1106</v>
      </c>
      <c r="W1065" s="830" t="s">
        <v>1891</v>
      </c>
    </row>
    <row r="1066" spans="22:23">
      <c r="V1066" s="830" t="s">
        <v>1106</v>
      </c>
      <c r="W1066" s="830" t="s">
        <v>68</v>
      </c>
    </row>
    <row r="1067" spans="22:23">
      <c r="V1067" s="830" t="s">
        <v>1106</v>
      </c>
      <c r="W1067" s="830" t="s">
        <v>400</v>
      </c>
    </row>
    <row r="1068" spans="22:23">
      <c r="V1068" s="830" t="s">
        <v>1106</v>
      </c>
      <c r="W1068" s="830" t="s">
        <v>1073</v>
      </c>
    </row>
    <row r="1069" spans="22:23">
      <c r="V1069" s="830" t="s">
        <v>1106</v>
      </c>
      <c r="W1069" s="830" t="s">
        <v>1622</v>
      </c>
    </row>
    <row r="1070" spans="22:23">
      <c r="V1070" s="830" t="s">
        <v>1106</v>
      </c>
      <c r="W1070" s="830" t="s">
        <v>1877</v>
      </c>
    </row>
    <row r="1071" spans="22:23">
      <c r="V1071" s="830" t="s">
        <v>1106</v>
      </c>
      <c r="W1071" s="830" t="s">
        <v>2156</v>
      </c>
    </row>
    <row r="1072" spans="22:23">
      <c r="V1072" s="830" t="s">
        <v>1106</v>
      </c>
      <c r="W1072" s="830" t="s">
        <v>2157</v>
      </c>
    </row>
    <row r="1073" spans="22:23">
      <c r="V1073" s="830" t="s">
        <v>1106</v>
      </c>
      <c r="W1073" s="830" t="s">
        <v>2158</v>
      </c>
    </row>
    <row r="1074" spans="22:23">
      <c r="V1074" s="830" t="s">
        <v>1106</v>
      </c>
      <c r="W1074" s="830" t="s">
        <v>2159</v>
      </c>
    </row>
    <row r="1075" spans="22:23">
      <c r="V1075" s="830" t="s">
        <v>1106</v>
      </c>
      <c r="W1075" s="830" t="s">
        <v>1839</v>
      </c>
    </row>
    <row r="1076" spans="22:23">
      <c r="V1076" s="830" t="s">
        <v>1121</v>
      </c>
      <c r="W1076" s="830" t="s">
        <v>1461</v>
      </c>
    </row>
    <row r="1077" spans="22:23">
      <c r="V1077" s="830" t="s">
        <v>1121</v>
      </c>
      <c r="W1077" s="830" t="s">
        <v>1620</v>
      </c>
    </row>
    <row r="1078" spans="22:23">
      <c r="V1078" s="830" t="s">
        <v>1121</v>
      </c>
      <c r="W1078" s="830" t="s">
        <v>659</v>
      </c>
    </row>
    <row r="1079" spans="22:23">
      <c r="V1079" s="830" t="s">
        <v>1121</v>
      </c>
      <c r="W1079" s="830" t="s">
        <v>2160</v>
      </c>
    </row>
    <row r="1080" spans="22:23">
      <c r="V1080" s="830" t="s">
        <v>1121</v>
      </c>
      <c r="W1080" s="830" t="s">
        <v>1463</v>
      </c>
    </row>
    <row r="1081" spans="22:23">
      <c r="V1081" s="830" t="s">
        <v>1121</v>
      </c>
      <c r="W1081" s="830" t="s">
        <v>1623</v>
      </c>
    </row>
    <row r="1082" spans="22:23">
      <c r="V1082" s="830" t="s">
        <v>1121</v>
      </c>
      <c r="W1082" s="830" t="s">
        <v>1015</v>
      </c>
    </row>
    <row r="1083" spans="22:23">
      <c r="V1083" s="830" t="s">
        <v>1121</v>
      </c>
      <c r="W1083" s="830" t="s">
        <v>1625</v>
      </c>
    </row>
    <row r="1084" spans="22:23">
      <c r="V1084" s="830" t="s">
        <v>1121</v>
      </c>
      <c r="W1084" s="830" t="s">
        <v>1894</v>
      </c>
    </row>
    <row r="1085" spans="22:23">
      <c r="V1085" s="830" t="s">
        <v>1121</v>
      </c>
      <c r="W1085" s="830" t="s">
        <v>1897</v>
      </c>
    </row>
    <row r="1086" spans="22:23">
      <c r="V1086" s="830" t="s">
        <v>1121</v>
      </c>
      <c r="W1086" s="830" t="s">
        <v>2161</v>
      </c>
    </row>
    <row r="1087" spans="22:23">
      <c r="V1087" s="830" t="s">
        <v>1121</v>
      </c>
      <c r="W1087" s="830" t="s">
        <v>1238</v>
      </c>
    </row>
    <row r="1088" spans="22:23">
      <c r="V1088" s="830" t="s">
        <v>1121</v>
      </c>
      <c r="W1088" s="830" t="s">
        <v>2138</v>
      </c>
    </row>
    <row r="1089" spans="22:23">
      <c r="V1089" s="830" t="s">
        <v>1121</v>
      </c>
      <c r="W1089" s="830" t="s">
        <v>1218</v>
      </c>
    </row>
    <row r="1090" spans="22:23">
      <c r="V1090" s="830" t="s">
        <v>1121</v>
      </c>
      <c r="W1090" s="830" t="s">
        <v>73</v>
      </c>
    </row>
    <row r="1091" spans="22:23">
      <c r="V1091" s="830" t="s">
        <v>1121</v>
      </c>
      <c r="W1091" s="830" t="s">
        <v>1615</v>
      </c>
    </row>
    <row r="1092" spans="22:23">
      <c r="V1092" s="830" t="s">
        <v>1121</v>
      </c>
      <c r="W1092" s="830" t="s">
        <v>1275</v>
      </c>
    </row>
    <row r="1093" spans="22:23">
      <c r="V1093" s="830" t="s">
        <v>1121</v>
      </c>
      <c r="W1093" s="830" t="s">
        <v>2162</v>
      </c>
    </row>
    <row r="1094" spans="22:23">
      <c r="V1094" s="830" t="s">
        <v>1121</v>
      </c>
      <c r="W1094" s="830" t="s">
        <v>59</v>
      </c>
    </row>
    <row r="1095" spans="22:23">
      <c r="V1095" s="830" t="s">
        <v>522</v>
      </c>
      <c r="W1095" s="830" t="s">
        <v>1466</v>
      </c>
    </row>
    <row r="1096" spans="22:23">
      <c r="V1096" s="830" t="s">
        <v>522</v>
      </c>
      <c r="W1096" s="830" t="s">
        <v>2129</v>
      </c>
    </row>
    <row r="1097" spans="22:23">
      <c r="V1097" s="830" t="s">
        <v>522</v>
      </c>
      <c r="W1097" s="830" t="s">
        <v>2115</v>
      </c>
    </row>
    <row r="1098" spans="22:23">
      <c r="V1098" s="830" t="s">
        <v>522</v>
      </c>
      <c r="W1098" s="830" t="s">
        <v>1144</v>
      </c>
    </row>
    <row r="1099" spans="22:23">
      <c r="V1099" s="830" t="s">
        <v>522</v>
      </c>
      <c r="W1099" s="830" t="s">
        <v>1626</v>
      </c>
    </row>
    <row r="1100" spans="22:23">
      <c r="V1100" s="830" t="s">
        <v>522</v>
      </c>
      <c r="W1100" s="830" t="s">
        <v>2163</v>
      </c>
    </row>
    <row r="1101" spans="22:23">
      <c r="V1101" s="830" t="s">
        <v>522</v>
      </c>
      <c r="W1101" s="830" t="s">
        <v>1627</v>
      </c>
    </row>
    <row r="1102" spans="22:23">
      <c r="V1102" s="830" t="s">
        <v>522</v>
      </c>
      <c r="W1102" s="830" t="s">
        <v>1630</v>
      </c>
    </row>
    <row r="1103" spans="22:23">
      <c r="V1103" s="830" t="s">
        <v>522</v>
      </c>
      <c r="W1103" s="830" t="s">
        <v>1632</v>
      </c>
    </row>
    <row r="1104" spans="22:23">
      <c r="V1104" s="830" t="s">
        <v>522</v>
      </c>
      <c r="W1104" s="830" t="s">
        <v>1064</v>
      </c>
    </row>
    <row r="1105" spans="22:23">
      <c r="V1105" s="830" t="s">
        <v>522</v>
      </c>
      <c r="W1105" s="830" t="s">
        <v>915</v>
      </c>
    </row>
    <row r="1106" spans="22:23">
      <c r="V1106" s="830" t="s">
        <v>522</v>
      </c>
      <c r="W1106" s="830" t="s">
        <v>1323</v>
      </c>
    </row>
    <row r="1107" spans="22:23">
      <c r="V1107" s="830" t="s">
        <v>522</v>
      </c>
      <c r="W1107" s="830" t="s">
        <v>1784</v>
      </c>
    </row>
    <row r="1108" spans="22:23">
      <c r="V1108" s="830" t="s">
        <v>522</v>
      </c>
      <c r="W1108" s="830" t="s">
        <v>2164</v>
      </c>
    </row>
    <row r="1109" spans="22:23">
      <c r="V1109" s="830" t="s">
        <v>522</v>
      </c>
      <c r="W1109" s="830" t="s">
        <v>628</v>
      </c>
    </row>
    <row r="1110" spans="22:23">
      <c r="V1110" s="830" t="s">
        <v>522</v>
      </c>
      <c r="W1110" s="830" t="s">
        <v>1039</v>
      </c>
    </row>
    <row r="1111" spans="22:23">
      <c r="V1111" s="830" t="s">
        <v>522</v>
      </c>
      <c r="W1111" s="830" t="s">
        <v>1901</v>
      </c>
    </row>
    <row r="1112" spans="22:23">
      <c r="V1112" s="830" t="s">
        <v>522</v>
      </c>
      <c r="W1112" s="830" t="s">
        <v>1477</v>
      </c>
    </row>
    <row r="1113" spans="22:23">
      <c r="V1113" s="830" t="s">
        <v>522</v>
      </c>
      <c r="W1113" s="830" t="s">
        <v>1723</v>
      </c>
    </row>
    <row r="1114" spans="22:23">
      <c r="V1114" s="830" t="s">
        <v>522</v>
      </c>
      <c r="W1114" s="830" t="s">
        <v>2166</v>
      </c>
    </row>
    <row r="1115" spans="22:23">
      <c r="V1115" s="830" t="s">
        <v>522</v>
      </c>
      <c r="W1115" s="830" t="s">
        <v>1618</v>
      </c>
    </row>
    <row r="1116" spans="22:23">
      <c r="V1116" s="830" t="s">
        <v>522</v>
      </c>
      <c r="W1116" s="830" t="s">
        <v>186</v>
      </c>
    </row>
    <row r="1117" spans="22:23">
      <c r="V1117" s="830" t="s">
        <v>522</v>
      </c>
      <c r="W1117" s="830" t="s">
        <v>2167</v>
      </c>
    </row>
    <row r="1118" spans="22:23">
      <c r="V1118" s="830" t="s">
        <v>522</v>
      </c>
      <c r="W1118" s="830" t="s">
        <v>1593</v>
      </c>
    </row>
    <row r="1119" spans="22:23">
      <c r="V1119" s="830" t="s">
        <v>522</v>
      </c>
      <c r="W1119" s="830" t="s">
        <v>2168</v>
      </c>
    </row>
    <row r="1120" spans="22:23">
      <c r="V1120" s="830" t="s">
        <v>522</v>
      </c>
      <c r="W1120" s="830" t="s">
        <v>2169</v>
      </c>
    </row>
    <row r="1121" spans="22:23">
      <c r="V1121" s="830" t="s">
        <v>1143</v>
      </c>
      <c r="W1121" s="830" t="s">
        <v>1027</v>
      </c>
    </row>
    <row r="1122" spans="22:23">
      <c r="V1122" s="830" t="s">
        <v>1143</v>
      </c>
      <c r="W1122" s="830" t="s">
        <v>641</v>
      </c>
    </row>
    <row r="1123" spans="22:23">
      <c r="V1123" s="830" t="s">
        <v>1143</v>
      </c>
      <c r="W1123" s="830" t="s">
        <v>1478</v>
      </c>
    </row>
    <row r="1124" spans="22:23">
      <c r="V1124" s="830" t="s">
        <v>1143</v>
      </c>
      <c r="W1124" s="830" t="s">
        <v>1373</v>
      </c>
    </row>
    <row r="1125" spans="22:23">
      <c r="V1125" s="830" t="s">
        <v>1143</v>
      </c>
      <c r="W1125" s="830" t="s">
        <v>404</v>
      </c>
    </row>
    <row r="1126" spans="22:23">
      <c r="V1126" s="830" t="s">
        <v>1143</v>
      </c>
      <c r="W1126" s="830" t="s">
        <v>986</v>
      </c>
    </row>
    <row r="1127" spans="22:23">
      <c r="V1127" s="830" t="s">
        <v>1143</v>
      </c>
      <c r="W1127" s="830" t="s">
        <v>1646</v>
      </c>
    </row>
    <row r="1128" spans="22:23">
      <c r="V1128" s="830" t="s">
        <v>1143</v>
      </c>
      <c r="W1128" s="830" t="s">
        <v>1381</v>
      </c>
    </row>
    <row r="1129" spans="22:23">
      <c r="V1129" s="830" t="s">
        <v>1143</v>
      </c>
      <c r="W1129" s="830" t="s">
        <v>788</v>
      </c>
    </row>
    <row r="1130" spans="22:23">
      <c r="V1130" s="830" t="s">
        <v>1143</v>
      </c>
      <c r="W1130" s="830" t="s">
        <v>1340</v>
      </c>
    </row>
    <row r="1131" spans="22:23">
      <c r="V1131" s="830" t="s">
        <v>1143</v>
      </c>
      <c r="W1131" s="830" t="s">
        <v>622</v>
      </c>
    </row>
    <row r="1132" spans="22:23">
      <c r="V1132" s="830" t="s">
        <v>1143</v>
      </c>
      <c r="W1132" s="830" t="s">
        <v>1471</v>
      </c>
    </row>
    <row r="1133" spans="22:23">
      <c r="V1133" s="830" t="s">
        <v>1143</v>
      </c>
      <c r="W1133" s="830" t="s">
        <v>978</v>
      </c>
    </row>
    <row r="1134" spans="22:23">
      <c r="V1134" s="830" t="s">
        <v>1143</v>
      </c>
      <c r="W1134" s="830" t="s">
        <v>1647</v>
      </c>
    </row>
    <row r="1135" spans="22:23">
      <c r="V1135" s="830" t="s">
        <v>1143</v>
      </c>
      <c r="W1135" s="830" t="s">
        <v>1552</v>
      </c>
    </row>
    <row r="1136" spans="22:23">
      <c r="V1136" s="830" t="s">
        <v>1143</v>
      </c>
      <c r="W1136" s="830" t="s">
        <v>1382</v>
      </c>
    </row>
    <row r="1137" spans="22:23">
      <c r="V1137" s="830" t="s">
        <v>1143</v>
      </c>
      <c r="W1137" s="830" t="s">
        <v>826</v>
      </c>
    </row>
    <row r="1138" spans="22:23">
      <c r="V1138" s="830" t="s">
        <v>1143</v>
      </c>
      <c r="W1138" s="830" t="s">
        <v>1136</v>
      </c>
    </row>
    <row r="1139" spans="22:23">
      <c r="V1139" s="830" t="s">
        <v>1143</v>
      </c>
      <c r="W1139" s="830" t="s">
        <v>1187</v>
      </c>
    </row>
    <row r="1140" spans="22:23">
      <c r="V1140" s="830" t="s">
        <v>1143</v>
      </c>
      <c r="W1140" s="830" t="s">
        <v>547</v>
      </c>
    </row>
    <row r="1141" spans="22:23">
      <c r="V1141" s="830" t="s">
        <v>1143</v>
      </c>
      <c r="W1141" s="830" t="s">
        <v>1387</v>
      </c>
    </row>
    <row r="1142" spans="22:23">
      <c r="V1142" s="830" t="s">
        <v>1143</v>
      </c>
      <c r="W1142" s="830" t="s">
        <v>1653</v>
      </c>
    </row>
    <row r="1143" spans="22:23">
      <c r="V1143" s="830" t="s">
        <v>1143</v>
      </c>
      <c r="W1143" s="830" t="s">
        <v>1657</v>
      </c>
    </row>
    <row r="1144" spans="22:23">
      <c r="V1144" s="830" t="s">
        <v>1143</v>
      </c>
      <c r="W1144" s="830" t="s">
        <v>1347</v>
      </c>
    </row>
    <row r="1145" spans="22:23">
      <c r="V1145" s="830" t="s">
        <v>1143</v>
      </c>
      <c r="W1145" s="830" t="s">
        <v>313</v>
      </c>
    </row>
    <row r="1146" spans="22:23">
      <c r="V1146" s="830" t="s">
        <v>1143</v>
      </c>
      <c r="W1146" s="830" t="s">
        <v>1194</v>
      </c>
    </row>
    <row r="1147" spans="22:23">
      <c r="V1147" s="830" t="s">
        <v>1143</v>
      </c>
      <c r="W1147" s="830" t="s">
        <v>1658</v>
      </c>
    </row>
    <row r="1148" spans="22:23">
      <c r="V1148" s="830" t="s">
        <v>1143</v>
      </c>
      <c r="W1148" s="830" t="s">
        <v>1433</v>
      </c>
    </row>
    <row r="1149" spans="22:23">
      <c r="V1149" s="830" t="s">
        <v>1143</v>
      </c>
      <c r="W1149" s="830" t="s">
        <v>1662</v>
      </c>
    </row>
    <row r="1150" spans="22:23">
      <c r="V1150" s="830" t="s">
        <v>1143</v>
      </c>
      <c r="W1150" s="830" t="s">
        <v>545</v>
      </c>
    </row>
    <row r="1151" spans="22:23">
      <c r="V1151" s="830" t="s">
        <v>1143</v>
      </c>
      <c r="W1151" s="830" t="s">
        <v>1481</v>
      </c>
    </row>
    <row r="1152" spans="22:23">
      <c r="V1152" s="830" t="s">
        <v>1143</v>
      </c>
      <c r="W1152" s="830" t="s">
        <v>811</v>
      </c>
    </row>
    <row r="1153" spans="22:23">
      <c r="V1153" s="830" t="s">
        <v>1143</v>
      </c>
      <c r="W1153" s="830" t="s">
        <v>1419</v>
      </c>
    </row>
    <row r="1154" spans="22:23">
      <c r="V1154" s="830" t="s">
        <v>1143</v>
      </c>
      <c r="W1154" s="830" t="s">
        <v>757</v>
      </c>
    </row>
    <row r="1155" spans="22:23">
      <c r="V1155" s="830" t="s">
        <v>1143</v>
      </c>
      <c r="W1155" s="830" t="s">
        <v>124</v>
      </c>
    </row>
    <row r="1156" spans="22:23">
      <c r="V1156" s="830" t="s">
        <v>1143</v>
      </c>
      <c r="W1156" s="830" t="s">
        <v>1454</v>
      </c>
    </row>
    <row r="1157" spans="22:23">
      <c r="V1157" s="830" t="s">
        <v>1143</v>
      </c>
      <c r="W1157" s="830" t="s">
        <v>1673</v>
      </c>
    </row>
    <row r="1158" spans="22:23">
      <c r="V1158" s="830" t="s">
        <v>1143</v>
      </c>
      <c r="W1158" s="830" t="s">
        <v>1675</v>
      </c>
    </row>
    <row r="1159" spans="22:23">
      <c r="V1159" s="830" t="s">
        <v>1143</v>
      </c>
      <c r="W1159" s="830" t="s">
        <v>1676</v>
      </c>
    </row>
    <row r="1160" spans="22:23">
      <c r="V1160" s="830" t="s">
        <v>1143</v>
      </c>
      <c r="W1160" s="830" t="s">
        <v>1679</v>
      </c>
    </row>
    <row r="1161" spans="22:23">
      <c r="V1161" s="830" t="s">
        <v>1143</v>
      </c>
      <c r="W1161" s="830" t="s">
        <v>1682</v>
      </c>
    </row>
    <row r="1162" spans="22:23">
      <c r="V1162" s="830" t="s">
        <v>1143</v>
      </c>
      <c r="W1162" s="830" t="s">
        <v>1071</v>
      </c>
    </row>
    <row r="1163" spans="22:23">
      <c r="V1163" s="830" t="s">
        <v>1143</v>
      </c>
      <c r="W1163" s="830" t="s">
        <v>1685</v>
      </c>
    </row>
    <row r="1164" spans="22:23">
      <c r="V1164" s="830" t="s">
        <v>1159</v>
      </c>
      <c r="W1164" s="830" t="s">
        <v>1390</v>
      </c>
    </row>
    <row r="1165" spans="22:23">
      <c r="V1165" s="830" t="s">
        <v>1159</v>
      </c>
      <c r="W1165" s="830" t="s">
        <v>1902</v>
      </c>
    </row>
    <row r="1166" spans="22:23">
      <c r="V1166" s="830" t="s">
        <v>1159</v>
      </c>
      <c r="W1166" s="830" t="s">
        <v>302</v>
      </c>
    </row>
    <row r="1167" spans="22:23">
      <c r="V1167" s="830" t="s">
        <v>1159</v>
      </c>
      <c r="W1167" s="830" t="s">
        <v>383</v>
      </c>
    </row>
    <row r="1168" spans="22:23">
      <c r="V1168" s="830" t="s">
        <v>1159</v>
      </c>
      <c r="W1168" s="830" t="s">
        <v>392</v>
      </c>
    </row>
    <row r="1169" spans="22:23">
      <c r="V1169" s="830" t="s">
        <v>1159</v>
      </c>
      <c r="W1169" s="830" t="s">
        <v>1239</v>
      </c>
    </row>
    <row r="1170" spans="22:23">
      <c r="V1170" s="830" t="s">
        <v>1159</v>
      </c>
      <c r="W1170" s="830" t="s">
        <v>5</v>
      </c>
    </row>
    <row r="1171" spans="22:23">
      <c r="V1171" s="830" t="s">
        <v>1159</v>
      </c>
      <c r="W1171" s="830" t="s">
        <v>1279</v>
      </c>
    </row>
    <row r="1172" spans="22:23">
      <c r="V1172" s="830" t="s">
        <v>1159</v>
      </c>
      <c r="W1172" s="830" t="s">
        <v>1534</v>
      </c>
    </row>
    <row r="1173" spans="22:23">
      <c r="V1173" s="830" t="s">
        <v>1159</v>
      </c>
      <c r="W1173" s="830" t="s">
        <v>2170</v>
      </c>
    </row>
    <row r="1174" spans="22:23">
      <c r="V1174" s="830" t="s">
        <v>1159</v>
      </c>
      <c r="W1174" s="830" t="s">
        <v>1666</v>
      </c>
    </row>
    <row r="1175" spans="22:23">
      <c r="V1175" s="830" t="s">
        <v>1159</v>
      </c>
      <c r="W1175" s="830" t="s">
        <v>1480</v>
      </c>
    </row>
    <row r="1176" spans="22:23">
      <c r="V1176" s="830" t="s">
        <v>1159</v>
      </c>
      <c r="W1176" s="830" t="s">
        <v>2171</v>
      </c>
    </row>
    <row r="1177" spans="22:23">
      <c r="V1177" s="830" t="s">
        <v>1159</v>
      </c>
      <c r="W1177" s="830" t="s">
        <v>1352</v>
      </c>
    </row>
    <row r="1178" spans="22:23">
      <c r="V1178" s="830" t="s">
        <v>1159</v>
      </c>
      <c r="W1178" s="830" t="s">
        <v>1905</v>
      </c>
    </row>
    <row r="1179" spans="22:23">
      <c r="V1179" s="830" t="s">
        <v>1159</v>
      </c>
      <c r="W1179" s="830" t="s">
        <v>1906</v>
      </c>
    </row>
    <row r="1180" spans="22:23">
      <c r="V1180" s="830" t="s">
        <v>1159</v>
      </c>
      <c r="W1180" s="830" t="s">
        <v>944</v>
      </c>
    </row>
    <row r="1181" spans="22:23">
      <c r="V1181" s="830" t="s">
        <v>1159</v>
      </c>
      <c r="W1181" s="830" t="s">
        <v>1885</v>
      </c>
    </row>
    <row r="1182" spans="22:23">
      <c r="V1182" s="830" t="s">
        <v>1159</v>
      </c>
      <c r="W1182" s="830" t="s">
        <v>670</v>
      </c>
    </row>
    <row r="1183" spans="22:23">
      <c r="V1183" s="830" t="s">
        <v>1159</v>
      </c>
      <c r="W1183" s="830" t="s">
        <v>2172</v>
      </c>
    </row>
    <row r="1184" spans="22:23">
      <c r="V1184" s="830" t="s">
        <v>1159</v>
      </c>
      <c r="W1184" s="830" t="s">
        <v>260</v>
      </c>
    </row>
    <row r="1185" spans="22:23">
      <c r="V1185" s="830" t="s">
        <v>1159</v>
      </c>
      <c r="W1185" s="830" t="s">
        <v>283</v>
      </c>
    </row>
    <row r="1186" spans="22:23">
      <c r="V1186" s="830" t="s">
        <v>1159</v>
      </c>
      <c r="W1186" s="830" t="s">
        <v>2174</v>
      </c>
    </row>
    <row r="1187" spans="22:23">
      <c r="V1187" s="830" t="s">
        <v>1159</v>
      </c>
      <c r="W1187" s="830" t="s">
        <v>1203</v>
      </c>
    </row>
    <row r="1188" spans="22:23">
      <c r="V1188" s="830" t="s">
        <v>1159</v>
      </c>
      <c r="W1188" s="830" t="s">
        <v>1338</v>
      </c>
    </row>
    <row r="1189" spans="22:23">
      <c r="V1189" s="830" t="s">
        <v>1159</v>
      </c>
      <c r="W1189" s="830" t="s">
        <v>1504</v>
      </c>
    </row>
    <row r="1190" spans="22:23">
      <c r="V1190" s="830" t="s">
        <v>1159</v>
      </c>
      <c r="W1190" s="830" t="s">
        <v>2175</v>
      </c>
    </row>
    <row r="1191" spans="22:23">
      <c r="V1191" s="830" t="s">
        <v>1159</v>
      </c>
      <c r="W1191" s="830" t="s">
        <v>2176</v>
      </c>
    </row>
    <row r="1192" spans="22:23">
      <c r="V1192" s="830" t="s">
        <v>1159</v>
      </c>
      <c r="W1192" s="830" t="s">
        <v>937</v>
      </c>
    </row>
    <row r="1193" spans="22:23">
      <c r="V1193" s="830" t="s">
        <v>1159</v>
      </c>
      <c r="W1193" s="830" t="s">
        <v>1687</v>
      </c>
    </row>
    <row r="1194" spans="22:23">
      <c r="V1194" s="830" t="s">
        <v>1159</v>
      </c>
      <c r="W1194" s="830" t="s">
        <v>2177</v>
      </c>
    </row>
    <row r="1195" spans="22:23">
      <c r="V1195" s="830" t="s">
        <v>1159</v>
      </c>
      <c r="W1195" s="830" t="s">
        <v>1786</v>
      </c>
    </row>
    <row r="1196" spans="22:23">
      <c r="V1196" s="830" t="s">
        <v>1159</v>
      </c>
      <c r="W1196" s="830" t="s">
        <v>1908</v>
      </c>
    </row>
    <row r="1197" spans="22:23">
      <c r="V1197" s="830" t="s">
        <v>1159</v>
      </c>
      <c r="W1197" s="830" t="s">
        <v>1276</v>
      </c>
    </row>
    <row r="1198" spans="22:23">
      <c r="V1198" s="830" t="s">
        <v>1159</v>
      </c>
      <c r="W1198" s="830" t="s">
        <v>2178</v>
      </c>
    </row>
    <row r="1199" spans="22:23">
      <c r="V1199" s="830" t="s">
        <v>1159</v>
      </c>
      <c r="W1199" s="830" t="s">
        <v>2180</v>
      </c>
    </row>
    <row r="1200" spans="22:23">
      <c r="V1200" s="830" t="s">
        <v>1159</v>
      </c>
      <c r="W1200" s="830" t="s">
        <v>1682</v>
      </c>
    </row>
    <row r="1201" spans="22:23">
      <c r="V1201" s="830" t="s">
        <v>1159</v>
      </c>
      <c r="W1201" s="830" t="s">
        <v>2181</v>
      </c>
    </row>
    <row r="1202" spans="22:23">
      <c r="V1202" s="830" t="s">
        <v>1159</v>
      </c>
      <c r="W1202" s="830" t="s">
        <v>1895</v>
      </c>
    </row>
    <row r="1203" spans="22:23">
      <c r="V1203" s="830" t="s">
        <v>1159</v>
      </c>
      <c r="W1203" s="830" t="s">
        <v>331</v>
      </c>
    </row>
    <row r="1204" spans="22:23">
      <c r="V1204" s="830" t="s">
        <v>1159</v>
      </c>
      <c r="W1204" s="830" t="s">
        <v>2182</v>
      </c>
    </row>
    <row r="1205" spans="22:23">
      <c r="V1205" s="830" t="s">
        <v>638</v>
      </c>
      <c r="W1205" s="830" t="s">
        <v>1688</v>
      </c>
    </row>
    <row r="1206" spans="22:23">
      <c r="V1206" s="830" t="s">
        <v>638</v>
      </c>
      <c r="W1206" s="830" t="s">
        <v>218</v>
      </c>
    </row>
    <row r="1207" spans="22:23">
      <c r="V1207" s="830" t="s">
        <v>638</v>
      </c>
      <c r="W1207" s="830" t="s">
        <v>1692</v>
      </c>
    </row>
    <row r="1208" spans="22:23">
      <c r="V1208" s="830" t="s">
        <v>638</v>
      </c>
      <c r="W1208" s="830" t="s">
        <v>1911</v>
      </c>
    </row>
    <row r="1209" spans="22:23">
      <c r="V1209" s="830" t="s">
        <v>638</v>
      </c>
      <c r="W1209" s="830" t="s">
        <v>1913</v>
      </c>
    </row>
    <row r="1210" spans="22:23">
      <c r="V1210" s="830" t="s">
        <v>638</v>
      </c>
      <c r="W1210" s="830" t="s">
        <v>1914</v>
      </c>
    </row>
    <row r="1211" spans="22:23">
      <c r="V1211" s="830" t="s">
        <v>638</v>
      </c>
      <c r="W1211" s="830" t="s">
        <v>1573</v>
      </c>
    </row>
    <row r="1212" spans="22:23">
      <c r="V1212" s="830" t="s">
        <v>638</v>
      </c>
      <c r="W1212" s="830" t="s">
        <v>51</v>
      </c>
    </row>
    <row r="1213" spans="22:23">
      <c r="V1213" s="830" t="s">
        <v>638</v>
      </c>
      <c r="W1213" s="830" t="s">
        <v>1693</v>
      </c>
    </row>
    <row r="1214" spans="22:23">
      <c r="V1214" s="830" t="s">
        <v>638</v>
      </c>
      <c r="W1214" s="830" t="s">
        <v>1774</v>
      </c>
    </row>
    <row r="1215" spans="22:23">
      <c r="V1215" s="830" t="s">
        <v>638</v>
      </c>
      <c r="W1215" s="830" t="s">
        <v>433</v>
      </c>
    </row>
    <row r="1216" spans="22:23">
      <c r="V1216" s="830" t="s">
        <v>638</v>
      </c>
      <c r="W1216" s="830" t="s">
        <v>1915</v>
      </c>
    </row>
    <row r="1217" spans="22:23">
      <c r="V1217" s="830" t="s">
        <v>638</v>
      </c>
      <c r="W1217" s="830" t="s">
        <v>1917</v>
      </c>
    </row>
    <row r="1218" spans="22:23">
      <c r="V1218" s="830" t="s">
        <v>638</v>
      </c>
      <c r="W1218" s="830" t="s">
        <v>717</v>
      </c>
    </row>
    <row r="1219" spans="22:23">
      <c r="V1219" s="830" t="s">
        <v>638</v>
      </c>
      <c r="W1219" s="830" t="s">
        <v>634</v>
      </c>
    </row>
    <row r="1220" spans="22:23">
      <c r="V1220" s="830" t="s">
        <v>638</v>
      </c>
      <c r="W1220" s="830" t="s">
        <v>108</v>
      </c>
    </row>
    <row r="1221" spans="22:23">
      <c r="V1221" s="830" t="s">
        <v>638</v>
      </c>
      <c r="W1221" s="830" t="s">
        <v>1921</v>
      </c>
    </row>
    <row r="1222" spans="22:23">
      <c r="V1222" s="830" t="s">
        <v>638</v>
      </c>
      <c r="W1222" s="830" t="s">
        <v>1816</v>
      </c>
    </row>
    <row r="1223" spans="22:23">
      <c r="V1223" s="830" t="s">
        <v>638</v>
      </c>
      <c r="W1223" s="830" t="s">
        <v>1922</v>
      </c>
    </row>
    <row r="1224" spans="22:23">
      <c r="V1224" s="830" t="s">
        <v>638</v>
      </c>
      <c r="W1224" s="830" t="s">
        <v>1923</v>
      </c>
    </row>
    <row r="1225" spans="22:23">
      <c r="V1225" s="830" t="s">
        <v>638</v>
      </c>
      <c r="W1225" s="830" t="s">
        <v>130</v>
      </c>
    </row>
    <row r="1226" spans="22:23">
      <c r="V1226" s="830" t="s">
        <v>638</v>
      </c>
      <c r="W1226" s="830" t="s">
        <v>296</v>
      </c>
    </row>
    <row r="1227" spans="22:23">
      <c r="V1227" s="830" t="s">
        <v>638</v>
      </c>
      <c r="W1227" s="830" t="s">
        <v>2183</v>
      </c>
    </row>
    <row r="1228" spans="22:23">
      <c r="V1228" s="830" t="s">
        <v>638</v>
      </c>
      <c r="W1228" s="830" t="s">
        <v>1862</v>
      </c>
    </row>
    <row r="1229" spans="22:23">
      <c r="V1229" s="830" t="s">
        <v>638</v>
      </c>
      <c r="W1229" s="830" t="s">
        <v>264</v>
      </c>
    </row>
    <row r="1230" spans="22:23">
      <c r="V1230" s="830" t="s">
        <v>638</v>
      </c>
      <c r="W1230" s="830" t="s">
        <v>1447</v>
      </c>
    </row>
    <row r="1231" spans="22:23">
      <c r="V1231" s="830" t="s">
        <v>638</v>
      </c>
      <c r="W1231" s="830" t="s">
        <v>1928</v>
      </c>
    </row>
    <row r="1232" spans="22:23">
      <c r="V1232" s="830" t="s">
        <v>638</v>
      </c>
      <c r="W1232" s="830" t="s">
        <v>1332</v>
      </c>
    </row>
    <row r="1233" spans="22:23">
      <c r="V1233" s="830" t="s">
        <v>638</v>
      </c>
      <c r="W1233" s="830" t="s">
        <v>2184</v>
      </c>
    </row>
    <row r="1234" spans="22:23">
      <c r="V1234" s="830" t="s">
        <v>638</v>
      </c>
      <c r="W1234" s="830" t="s">
        <v>693</v>
      </c>
    </row>
    <row r="1235" spans="22:23">
      <c r="V1235" s="830" t="s">
        <v>638</v>
      </c>
      <c r="W1235" s="830" t="s">
        <v>258</v>
      </c>
    </row>
    <row r="1236" spans="22:23">
      <c r="V1236" s="830" t="s">
        <v>638</v>
      </c>
      <c r="W1236" s="830" t="s">
        <v>594</v>
      </c>
    </row>
    <row r="1237" spans="22:23">
      <c r="V1237" s="830" t="s">
        <v>638</v>
      </c>
      <c r="W1237" s="830" t="s">
        <v>2185</v>
      </c>
    </row>
    <row r="1238" spans="22:23">
      <c r="V1238" s="830" t="s">
        <v>638</v>
      </c>
      <c r="W1238" s="830" t="s">
        <v>948</v>
      </c>
    </row>
    <row r="1239" spans="22:23">
      <c r="V1239" s="830" t="s">
        <v>638</v>
      </c>
      <c r="W1239" s="830" t="s">
        <v>899</v>
      </c>
    </row>
    <row r="1240" spans="22:23">
      <c r="V1240" s="830" t="s">
        <v>638</v>
      </c>
      <c r="W1240" s="830" t="s">
        <v>2113</v>
      </c>
    </row>
    <row r="1241" spans="22:23">
      <c r="V1241" s="830" t="s">
        <v>638</v>
      </c>
      <c r="W1241" s="830" t="s">
        <v>1301</v>
      </c>
    </row>
    <row r="1242" spans="22:23">
      <c r="V1242" s="830" t="s">
        <v>638</v>
      </c>
      <c r="W1242" s="830" t="s">
        <v>2088</v>
      </c>
    </row>
    <row r="1243" spans="22:23">
      <c r="V1243" s="830" t="s">
        <v>638</v>
      </c>
      <c r="W1243" s="830" t="s">
        <v>30</v>
      </c>
    </row>
    <row r="1244" spans="22:23">
      <c r="V1244" s="830" t="s">
        <v>1178</v>
      </c>
      <c r="W1244" s="830" t="s">
        <v>1695</v>
      </c>
    </row>
    <row r="1245" spans="22:23">
      <c r="V1245" s="830" t="s">
        <v>1178</v>
      </c>
      <c r="W1245" s="830" t="s">
        <v>2186</v>
      </c>
    </row>
    <row r="1246" spans="22:23">
      <c r="V1246" s="830" t="s">
        <v>1178</v>
      </c>
      <c r="W1246" s="830" t="s">
        <v>1228</v>
      </c>
    </row>
    <row r="1247" spans="22:23">
      <c r="V1247" s="830" t="s">
        <v>1178</v>
      </c>
      <c r="W1247" s="830" t="s">
        <v>458</v>
      </c>
    </row>
    <row r="1248" spans="22:23">
      <c r="V1248" s="830" t="s">
        <v>1178</v>
      </c>
      <c r="W1248" s="830" t="s">
        <v>2187</v>
      </c>
    </row>
    <row r="1249" spans="22:23">
      <c r="V1249" s="830" t="s">
        <v>1178</v>
      </c>
      <c r="W1249" s="830" t="s">
        <v>2188</v>
      </c>
    </row>
    <row r="1250" spans="22:23">
      <c r="V1250" s="830" t="s">
        <v>1178</v>
      </c>
      <c r="W1250" s="830" t="s">
        <v>643</v>
      </c>
    </row>
    <row r="1251" spans="22:23">
      <c r="V1251" s="830" t="s">
        <v>1178</v>
      </c>
      <c r="W1251" s="830" t="s">
        <v>1589</v>
      </c>
    </row>
    <row r="1252" spans="22:23">
      <c r="V1252" s="830" t="s">
        <v>1178</v>
      </c>
      <c r="W1252" s="830" t="s">
        <v>1111</v>
      </c>
    </row>
    <row r="1253" spans="22:23">
      <c r="V1253" s="830" t="s">
        <v>1178</v>
      </c>
      <c r="W1253" s="830" t="s">
        <v>845</v>
      </c>
    </row>
    <row r="1254" spans="22:23">
      <c r="V1254" s="830" t="s">
        <v>1178</v>
      </c>
      <c r="W1254" s="830" t="s">
        <v>2189</v>
      </c>
    </row>
    <row r="1255" spans="22:23">
      <c r="V1255" s="830" t="s">
        <v>1178</v>
      </c>
      <c r="W1255" s="830" t="s">
        <v>1752</v>
      </c>
    </row>
    <row r="1256" spans="22:23">
      <c r="V1256" s="830" t="s">
        <v>1178</v>
      </c>
      <c r="W1256" s="830" t="s">
        <v>2152</v>
      </c>
    </row>
    <row r="1257" spans="22:23">
      <c r="V1257" s="830" t="s">
        <v>1178</v>
      </c>
      <c r="W1257" s="830" t="s">
        <v>486</v>
      </c>
    </row>
    <row r="1258" spans="22:23">
      <c r="V1258" s="830" t="s">
        <v>1178</v>
      </c>
      <c r="W1258" s="830" t="s">
        <v>2070</v>
      </c>
    </row>
    <row r="1259" spans="22:23">
      <c r="V1259" s="830" t="s">
        <v>1178</v>
      </c>
      <c r="W1259" s="830" t="s">
        <v>326</v>
      </c>
    </row>
    <row r="1260" spans="22:23">
      <c r="V1260" s="830" t="s">
        <v>1178</v>
      </c>
      <c r="W1260" s="830" t="s">
        <v>675</v>
      </c>
    </row>
    <row r="1261" spans="22:23">
      <c r="V1261" s="830" t="s">
        <v>1178</v>
      </c>
      <c r="W1261" s="830" t="s">
        <v>535</v>
      </c>
    </row>
    <row r="1262" spans="22:23">
      <c r="V1262" s="830" t="s">
        <v>1178</v>
      </c>
      <c r="W1262" s="830" t="s">
        <v>1963</v>
      </c>
    </row>
    <row r="1263" spans="22:23">
      <c r="V1263" s="830" t="s">
        <v>1178</v>
      </c>
      <c r="W1263" s="830" t="s">
        <v>1586</v>
      </c>
    </row>
    <row r="1264" spans="22:23">
      <c r="V1264" s="830" t="s">
        <v>1178</v>
      </c>
      <c r="W1264" s="830" t="s">
        <v>1489</v>
      </c>
    </row>
    <row r="1265" spans="22:23">
      <c r="V1265" s="830" t="s">
        <v>1178</v>
      </c>
      <c r="W1265" s="830" t="s">
        <v>1467</v>
      </c>
    </row>
    <row r="1266" spans="22:23">
      <c r="V1266" s="830" t="s">
        <v>1178</v>
      </c>
      <c r="W1266" s="830" t="s">
        <v>2190</v>
      </c>
    </row>
    <row r="1267" spans="22:23">
      <c r="V1267" s="830" t="s">
        <v>1178</v>
      </c>
      <c r="W1267" s="830" t="s">
        <v>1798</v>
      </c>
    </row>
    <row r="1268" spans="22:23">
      <c r="V1268" s="830" t="s">
        <v>1178</v>
      </c>
      <c r="W1268" s="830" t="s">
        <v>799</v>
      </c>
    </row>
    <row r="1269" spans="22:23">
      <c r="V1269" s="830" t="s">
        <v>1178</v>
      </c>
      <c r="W1269" s="830" t="s">
        <v>2191</v>
      </c>
    </row>
    <row r="1270" spans="22:23">
      <c r="V1270" s="830" t="s">
        <v>1178</v>
      </c>
      <c r="W1270" s="830" t="s">
        <v>565</v>
      </c>
    </row>
    <row r="1271" spans="22:23">
      <c r="V1271" s="830" t="s">
        <v>1178</v>
      </c>
      <c r="W1271" s="830" t="s">
        <v>2082</v>
      </c>
    </row>
    <row r="1272" spans="22:23">
      <c r="V1272" s="830" t="s">
        <v>1178</v>
      </c>
      <c r="W1272" s="830" t="s">
        <v>2193</v>
      </c>
    </row>
    <row r="1273" spans="22:23">
      <c r="V1273" s="830" t="s">
        <v>1178</v>
      </c>
      <c r="W1273" s="830" t="s">
        <v>926</v>
      </c>
    </row>
    <row r="1274" spans="22:23">
      <c r="V1274" s="830" t="s">
        <v>1185</v>
      </c>
      <c r="W1274" s="830" t="s">
        <v>2194</v>
      </c>
    </row>
    <row r="1275" spans="22:23">
      <c r="V1275" s="830" t="s">
        <v>1185</v>
      </c>
      <c r="W1275" s="830" t="s">
        <v>1665</v>
      </c>
    </row>
    <row r="1276" spans="22:23">
      <c r="V1276" s="830" t="s">
        <v>1185</v>
      </c>
      <c r="W1276" s="830" t="s">
        <v>2196</v>
      </c>
    </row>
    <row r="1277" spans="22:23">
      <c r="V1277" s="830" t="s">
        <v>1185</v>
      </c>
      <c r="W1277" s="830" t="s">
        <v>1235</v>
      </c>
    </row>
    <row r="1278" spans="22:23">
      <c r="V1278" s="830" t="s">
        <v>1185</v>
      </c>
      <c r="W1278" s="830" t="s">
        <v>1564</v>
      </c>
    </row>
    <row r="1279" spans="22:23">
      <c r="V1279" s="830" t="s">
        <v>1185</v>
      </c>
      <c r="W1279" s="830" t="s">
        <v>528</v>
      </c>
    </row>
    <row r="1280" spans="22:23">
      <c r="V1280" s="830" t="s">
        <v>1185</v>
      </c>
      <c r="W1280" s="830" t="s">
        <v>1764</v>
      </c>
    </row>
    <row r="1281" spans="22:23">
      <c r="V1281" s="830" t="s">
        <v>1185</v>
      </c>
      <c r="W1281" s="830" t="s">
        <v>1257</v>
      </c>
    </row>
    <row r="1282" spans="22:23">
      <c r="V1282" s="830" t="s">
        <v>1185</v>
      </c>
      <c r="W1282" s="830" t="s">
        <v>1974</v>
      </c>
    </row>
    <row r="1283" spans="22:23">
      <c r="V1283" s="830" t="s">
        <v>1185</v>
      </c>
      <c r="W1283" s="830" t="s">
        <v>454</v>
      </c>
    </row>
    <row r="1284" spans="22:23">
      <c r="V1284" s="830" t="s">
        <v>1185</v>
      </c>
      <c r="W1284" s="830" t="s">
        <v>1103</v>
      </c>
    </row>
    <row r="1285" spans="22:23">
      <c r="V1285" s="830" t="s">
        <v>1185</v>
      </c>
      <c r="W1285" s="830" t="s">
        <v>2197</v>
      </c>
    </row>
    <row r="1286" spans="22:23">
      <c r="V1286" s="830" t="s">
        <v>1185</v>
      </c>
      <c r="W1286" s="830" t="s">
        <v>2198</v>
      </c>
    </row>
    <row r="1287" spans="22:23">
      <c r="V1287" s="830" t="s">
        <v>1185</v>
      </c>
      <c r="W1287" s="830" t="s">
        <v>2199</v>
      </c>
    </row>
    <row r="1288" spans="22:23">
      <c r="V1288" s="830" t="s">
        <v>1185</v>
      </c>
      <c r="W1288" s="830" t="s">
        <v>1289</v>
      </c>
    </row>
    <row r="1289" spans="22:23">
      <c r="V1289" s="830" t="s">
        <v>1185</v>
      </c>
      <c r="W1289" s="830" t="s">
        <v>503</v>
      </c>
    </row>
    <row r="1290" spans="22:23">
      <c r="V1290" s="830" t="s">
        <v>1185</v>
      </c>
      <c r="W1290" s="830" t="s">
        <v>2200</v>
      </c>
    </row>
    <row r="1291" spans="22:23">
      <c r="V1291" s="830" t="s">
        <v>1185</v>
      </c>
      <c r="W1291" s="830" t="s">
        <v>1218</v>
      </c>
    </row>
    <row r="1292" spans="22:23">
      <c r="V1292" s="830" t="s">
        <v>1185</v>
      </c>
      <c r="W1292" s="830" t="s">
        <v>2201</v>
      </c>
    </row>
    <row r="1293" spans="22:23">
      <c r="V1293" s="830" t="s">
        <v>1192</v>
      </c>
      <c r="W1293" s="830" t="s">
        <v>2202</v>
      </c>
    </row>
    <row r="1294" spans="22:23">
      <c r="V1294" s="830" t="s">
        <v>1192</v>
      </c>
      <c r="W1294" s="830" t="s">
        <v>2203</v>
      </c>
    </row>
    <row r="1295" spans="22:23">
      <c r="V1295" s="830" t="s">
        <v>1192</v>
      </c>
      <c r="W1295" s="830" t="s">
        <v>2204</v>
      </c>
    </row>
    <row r="1296" spans="22:23">
      <c r="V1296" s="830" t="s">
        <v>1192</v>
      </c>
      <c r="W1296" s="830" t="s">
        <v>1924</v>
      </c>
    </row>
    <row r="1297" spans="22:23">
      <c r="V1297" s="830" t="s">
        <v>1192</v>
      </c>
      <c r="W1297" s="830" t="s">
        <v>1166</v>
      </c>
    </row>
    <row r="1298" spans="22:23">
      <c r="V1298" s="830" t="s">
        <v>1192</v>
      </c>
      <c r="W1298" s="830" t="s">
        <v>2205</v>
      </c>
    </row>
    <row r="1299" spans="22:23">
      <c r="V1299" s="830" t="s">
        <v>1192</v>
      </c>
      <c r="W1299" s="830" t="s">
        <v>2207</v>
      </c>
    </row>
    <row r="1300" spans="22:23">
      <c r="V1300" s="830" t="s">
        <v>1192</v>
      </c>
      <c r="W1300" s="830" t="s">
        <v>593</v>
      </c>
    </row>
    <row r="1301" spans="22:23">
      <c r="V1301" s="830" t="s">
        <v>1192</v>
      </c>
      <c r="W1301" s="830" t="s">
        <v>345</v>
      </c>
    </row>
    <row r="1302" spans="22:23">
      <c r="V1302" s="830" t="s">
        <v>1192</v>
      </c>
      <c r="W1302" s="830" t="s">
        <v>2208</v>
      </c>
    </row>
    <row r="1303" spans="22:23">
      <c r="V1303" s="830" t="s">
        <v>1192</v>
      </c>
      <c r="W1303" s="830" t="s">
        <v>2210</v>
      </c>
    </row>
    <row r="1304" spans="22:23">
      <c r="V1304" s="830" t="s">
        <v>1192</v>
      </c>
      <c r="W1304" s="830" t="s">
        <v>933</v>
      </c>
    </row>
    <row r="1305" spans="22:23">
      <c r="V1305" s="830" t="s">
        <v>1192</v>
      </c>
      <c r="W1305" s="830" t="s">
        <v>1150</v>
      </c>
    </row>
    <row r="1306" spans="22:23">
      <c r="V1306" s="830" t="s">
        <v>1192</v>
      </c>
      <c r="W1306" s="830" t="s">
        <v>1795</v>
      </c>
    </row>
    <row r="1307" spans="22:23">
      <c r="V1307" s="830" t="s">
        <v>1192</v>
      </c>
      <c r="W1307" s="830" t="s">
        <v>2211</v>
      </c>
    </row>
    <row r="1308" spans="22:23">
      <c r="V1308" s="830" t="s">
        <v>1192</v>
      </c>
      <c r="W1308" s="830" t="s">
        <v>950</v>
      </c>
    </row>
    <row r="1309" spans="22:23">
      <c r="V1309" s="830" t="s">
        <v>1192</v>
      </c>
      <c r="W1309" s="830" t="s">
        <v>779</v>
      </c>
    </row>
    <row r="1310" spans="22:23">
      <c r="V1310" s="830" t="s">
        <v>1192</v>
      </c>
      <c r="W1310" s="830" t="s">
        <v>1765</v>
      </c>
    </row>
    <row r="1311" spans="22:23">
      <c r="V1311" s="830" t="s">
        <v>1192</v>
      </c>
      <c r="W1311" s="830" t="s">
        <v>2212</v>
      </c>
    </row>
    <row r="1312" spans="22:23">
      <c r="V1312" s="830" t="s">
        <v>1204</v>
      </c>
      <c r="W1312" s="830" t="s">
        <v>1929</v>
      </c>
    </row>
    <row r="1313" spans="22:23">
      <c r="V1313" s="830" t="s">
        <v>1204</v>
      </c>
      <c r="W1313" s="830" t="s">
        <v>1122</v>
      </c>
    </row>
    <row r="1314" spans="22:23">
      <c r="V1314" s="830" t="s">
        <v>1204</v>
      </c>
      <c r="W1314" s="830" t="s">
        <v>2213</v>
      </c>
    </row>
    <row r="1315" spans="22:23">
      <c r="V1315" s="830" t="s">
        <v>1204</v>
      </c>
      <c r="W1315" s="830" t="s">
        <v>1408</v>
      </c>
    </row>
    <row r="1316" spans="22:23">
      <c r="V1316" s="830" t="s">
        <v>1204</v>
      </c>
      <c r="W1316" s="830" t="s">
        <v>783</v>
      </c>
    </row>
    <row r="1317" spans="22:23">
      <c r="V1317" s="830" t="s">
        <v>1204</v>
      </c>
      <c r="W1317" s="830" t="s">
        <v>2214</v>
      </c>
    </row>
    <row r="1318" spans="22:23">
      <c r="V1318" s="830" t="s">
        <v>1204</v>
      </c>
      <c r="W1318" s="830" t="s">
        <v>1305</v>
      </c>
    </row>
    <row r="1319" spans="22:23">
      <c r="V1319" s="830" t="s">
        <v>1204</v>
      </c>
      <c r="W1319" s="830" t="s">
        <v>1850</v>
      </c>
    </row>
    <row r="1320" spans="22:23">
      <c r="V1320" s="830" t="s">
        <v>1204</v>
      </c>
      <c r="W1320" s="830" t="s">
        <v>1965</v>
      </c>
    </row>
    <row r="1321" spans="22:23">
      <c r="V1321" s="830" t="s">
        <v>1204</v>
      </c>
      <c r="W1321" s="830" t="s">
        <v>1485</v>
      </c>
    </row>
    <row r="1322" spans="22:23">
      <c r="V1322" s="830" t="s">
        <v>1204</v>
      </c>
      <c r="W1322" s="830" t="s">
        <v>2079</v>
      </c>
    </row>
    <row r="1323" spans="22:23">
      <c r="V1323" s="830" t="s">
        <v>1204</v>
      </c>
      <c r="W1323" s="830" t="s">
        <v>2215</v>
      </c>
    </row>
    <row r="1324" spans="22:23">
      <c r="V1324" s="830" t="s">
        <v>1204</v>
      </c>
      <c r="W1324" s="830" t="s">
        <v>1219</v>
      </c>
    </row>
    <row r="1325" spans="22:23">
      <c r="V1325" s="830" t="s">
        <v>1204</v>
      </c>
      <c r="W1325" s="830" t="s">
        <v>646</v>
      </c>
    </row>
    <row r="1326" spans="22:23">
      <c r="V1326" s="830" t="s">
        <v>1204</v>
      </c>
      <c r="W1326" s="830" t="s">
        <v>444</v>
      </c>
    </row>
    <row r="1327" spans="22:23">
      <c r="V1327" s="830" t="s">
        <v>1204</v>
      </c>
      <c r="W1327" s="830" t="s">
        <v>1998</v>
      </c>
    </row>
    <row r="1328" spans="22:23">
      <c r="V1328" s="830" t="s">
        <v>1204</v>
      </c>
      <c r="W1328" s="830" t="s">
        <v>1379</v>
      </c>
    </row>
    <row r="1329" spans="22:23">
      <c r="V1329" s="830" t="s">
        <v>1204</v>
      </c>
      <c r="W1329" s="830" t="s">
        <v>1780</v>
      </c>
    </row>
    <row r="1330" spans="22:23">
      <c r="V1330" s="830" t="s">
        <v>1204</v>
      </c>
      <c r="W1330" s="830" t="s">
        <v>2216</v>
      </c>
    </row>
    <row r="1331" spans="22:23">
      <c r="V1331" s="830" t="s">
        <v>1204</v>
      </c>
      <c r="W1331" s="830" t="s">
        <v>2217</v>
      </c>
    </row>
    <row r="1332" spans="22:23">
      <c r="V1332" s="830" t="s">
        <v>1204</v>
      </c>
      <c r="W1332" s="830" t="s">
        <v>2155</v>
      </c>
    </row>
    <row r="1333" spans="22:23">
      <c r="V1333" s="830" t="s">
        <v>1204</v>
      </c>
      <c r="W1333" s="830" t="s">
        <v>2072</v>
      </c>
    </row>
    <row r="1334" spans="22:23">
      <c r="V1334" s="830" t="s">
        <v>1204</v>
      </c>
      <c r="W1334" s="830" t="s">
        <v>2218</v>
      </c>
    </row>
    <row r="1335" spans="22:23">
      <c r="V1335" s="830" t="s">
        <v>1204</v>
      </c>
      <c r="W1335" s="830" t="s">
        <v>2219</v>
      </c>
    </row>
    <row r="1336" spans="22:23">
      <c r="V1336" s="830" t="s">
        <v>1204</v>
      </c>
      <c r="W1336" s="830" t="s">
        <v>2220</v>
      </c>
    </row>
    <row r="1337" spans="22:23">
      <c r="V1337" s="830" t="s">
        <v>1204</v>
      </c>
      <c r="W1337" s="830" t="s">
        <v>514</v>
      </c>
    </row>
    <row r="1338" spans="22:23">
      <c r="V1338" s="830" t="s">
        <v>1204</v>
      </c>
      <c r="W1338" s="830" t="s">
        <v>2084</v>
      </c>
    </row>
    <row r="1339" spans="22:23">
      <c r="V1339" s="830" t="s">
        <v>1221</v>
      </c>
      <c r="W1339" s="830" t="s">
        <v>238</v>
      </c>
    </row>
    <row r="1340" spans="22:23">
      <c r="V1340" s="830" t="s">
        <v>1221</v>
      </c>
      <c r="W1340" s="830" t="s">
        <v>2221</v>
      </c>
    </row>
    <row r="1341" spans="22:23">
      <c r="V1341" s="830" t="s">
        <v>1221</v>
      </c>
      <c r="W1341" s="830" t="s">
        <v>979</v>
      </c>
    </row>
    <row r="1342" spans="22:23">
      <c r="V1342" s="830" t="s">
        <v>1221</v>
      </c>
      <c r="W1342" s="830" t="s">
        <v>2052</v>
      </c>
    </row>
    <row r="1343" spans="22:23">
      <c r="V1343" s="830" t="s">
        <v>1221</v>
      </c>
      <c r="W1343" s="830" t="s">
        <v>2222</v>
      </c>
    </row>
    <row r="1344" spans="22:23">
      <c r="V1344" s="830" t="s">
        <v>1221</v>
      </c>
      <c r="W1344" s="830" t="s">
        <v>169</v>
      </c>
    </row>
    <row r="1345" spans="22:23">
      <c r="V1345" s="830" t="s">
        <v>1221</v>
      </c>
      <c r="W1345" s="830" t="s">
        <v>327</v>
      </c>
    </row>
    <row r="1346" spans="22:23">
      <c r="V1346" s="830" t="s">
        <v>1221</v>
      </c>
      <c r="W1346" s="830" t="s">
        <v>2223</v>
      </c>
    </row>
    <row r="1347" spans="22:23">
      <c r="V1347" s="830" t="s">
        <v>1221</v>
      </c>
      <c r="W1347" s="830" t="s">
        <v>781</v>
      </c>
    </row>
    <row r="1348" spans="22:23">
      <c r="V1348" s="830" t="s">
        <v>1221</v>
      </c>
      <c r="W1348" s="830" t="s">
        <v>663</v>
      </c>
    </row>
    <row r="1349" spans="22:23">
      <c r="V1349" s="830" t="s">
        <v>1221</v>
      </c>
      <c r="W1349" s="830" t="s">
        <v>1930</v>
      </c>
    </row>
    <row r="1350" spans="22:23">
      <c r="V1350" s="830" t="s">
        <v>1221</v>
      </c>
      <c r="W1350" s="830" t="s">
        <v>1931</v>
      </c>
    </row>
    <row r="1351" spans="22:23">
      <c r="V1351" s="830" t="s">
        <v>1221</v>
      </c>
      <c r="W1351" s="830" t="s">
        <v>616</v>
      </c>
    </row>
    <row r="1352" spans="22:23">
      <c r="V1352" s="830" t="s">
        <v>1221</v>
      </c>
      <c r="W1352" s="830" t="s">
        <v>2224</v>
      </c>
    </row>
    <row r="1353" spans="22:23">
      <c r="V1353" s="830" t="s">
        <v>1221</v>
      </c>
      <c r="W1353" s="830" t="s">
        <v>1488</v>
      </c>
    </row>
    <row r="1354" spans="22:23">
      <c r="V1354" s="830" t="s">
        <v>1221</v>
      </c>
      <c r="W1354" s="830" t="s">
        <v>598</v>
      </c>
    </row>
    <row r="1355" spans="22:23">
      <c r="V1355" s="830" t="s">
        <v>1221</v>
      </c>
      <c r="W1355" s="830" t="s">
        <v>1825</v>
      </c>
    </row>
    <row r="1356" spans="22:23">
      <c r="V1356" s="830" t="s">
        <v>1221</v>
      </c>
      <c r="W1356" s="830" t="s">
        <v>1935</v>
      </c>
    </row>
    <row r="1357" spans="22:23">
      <c r="V1357" s="830" t="s">
        <v>1221</v>
      </c>
      <c r="W1357" s="830" t="s">
        <v>2165</v>
      </c>
    </row>
    <row r="1358" spans="22:23">
      <c r="V1358" s="830" t="s">
        <v>1221</v>
      </c>
      <c r="W1358" s="830" t="s">
        <v>2225</v>
      </c>
    </row>
    <row r="1359" spans="22:23">
      <c r="V1359" s="830" t="s">
        <v>1221</v>
      </c>
      <c r="W1359" s="830" t="s">
        <v>1353</v>
      </c>
    </row>
    <row r="1360" spans="22:23">
      <c r="V1360" s="830" t="s">
        <v>1221</v>
      </c>
      <c r="W1360" s="830" t="s">
        <v>2226</v>
      </c>
    </row>
    <row r="1361" spans="22:23">
      <c r="V1361" s="830" t="s">
        <v>1221</v>
      </c>
      <c r="W1361" s="830" t="s">
        <v>2227</v>
      </c>
    </row>
    <row r="1362" spans="22:23">
      <c r="V1362" s="830" t="s">
        <v>928</v>
      </c>
      <c r="W1362" s="830" t="s">
        <v>2228</v>
      </c>
    </row>
    <row r="1363" spans="22:23">
      <c r="V1363" s="830" t="s">
        <v>928</v>
      </c>
      <c r="W1363" s="830" t="s">
        <v>2229</v>
      </c>
    </row>
    <row r="1364" spans="22:23">
      <c r="V1364" s="830" t="s">
        <v>928</v>
      </c>
      <c r="W1364" s="830" t="s">
        <v>2230</v>
      </c>
    </row>
    <row r="1365" spans="22:23">
      <c r="V1365" s="830" t="s">
        <v>928</v>
      </c>
      <c r="W1365" s="830" t="s">
        <v>2231</v>
      </c>
    </row>
    <row r="1366" spans="22:23">
      <c r="V1366" s="830" t="s">
        <v>928</v>
      </c>
      <c r="W1366" s="830" t="s">
        <v>2232</v>
      </c>
    </row>
    <row r="1367" spans="22:23">
      <c r="V1367" s="830" t="s">
        <v>928</v>
      </c>
      <c r="W1367" s="830" t="s">
        <v>2233</v>
      </c>
    </row>
    <row r="1368" spans="22:23">
      <c r="V1368" s="830" t="s">
        <v>928</v>
      </c>
      <c r="W1368" s="830" t="s">
        <v>2234</v>
      </c>
    </row>
    <row r="1369" spans="22:23">
      <c r="V1369" s="830" t="s">
        <v>928</v>
      </c>
      <c r="W1369" s="830" t="s">
        <v>2235</v>
      </c>
    </row>
    <row r="1370" spans="22:23">
      <c r="V1370" s="830" t="s">
        <v>928</v>
      </c>
      <c r="W1370" s="830" t="s">
        <v>2236</v>
      </c>
    </row>
    <row r="1371" spans="22:23">
      <c r="V1371" s="830" t="s">
        <v>928</v>
      </c>
      <c r="W1371" s="830" t="s">
        <v>2237</v>
      </c>
    </row>
    <row r="1372" spans="22:23">
      <c r="V1372" s="830" t="s">
        <v>928</v>
      </c>
      <c r="W1372" s="830" t="s">
        <v>2238</v>
      </c>
    </row>
    <row r="1373" spans="22:23">
      <c r="V1373" s="830" t="s">
        <v>928</v>
      </c>
      <c r="W1373" s="830" t="s">
        <v>942</v>
      </c>
    </row>
    <row r="1374" spans="22:23">
      <c r="V1374" s="830" t="s">
        <v>928</v>
      </c>
      <c r="W1374" s="830" t="s">
        <v>2239</v>
      </c>
    </row>
    <row r="1375" spans="22:23">
      <c r="V1375" s="830" t="s">
        <v>928</v>
      </c>
      <c r="W1375" s="830" t="s">
        <v>2240</v>
      </c>
    </row>
    <row r="1376" spans="22:23">
      <c r="V1376" s="830" t="s">
        <v>928</v>
      </c>
      <c r="W1376" s="830" t="s">
        <v>1634</v>
      </c>
    </row>
    <row r="1377" spans="22:23">
      <c r="V1377" s="830" t="s">
        <v>928</v>
      </c>
      <c r="W1377" s="830" t="s">
        <v>424</v>
      </c>
    </row>
    <row r="1378" spans="22:23">
      <c r="V1378" s="830" t="s">
        <v>928</v>
      </c>
      <c r="W1378" s="830" t="s">
        <v>2117</v>
      </c>
    </row>
    <row r="1379" spans="22:23">
      <c r="V1379" s="830" t="s">
        <v>928</v>
      </c>
      <c r="W1379" s="830" t="s">
        <v>1182</v>
      </c>
    </row>
    <row r="1380" spans="22:23">
      <c r="V1380" s="830" t="s">
        <v>928</v>
      </c>
      <c r="W1380" s="830" t="s">
        <v>214</v>
      </c>
    </row>
    <row r="1381" spans="22:23">
      <c r="V1381" s="830" t="s">
        <v>582</v>
      </c>
      <c r="W1381" s="830" t="s">
        <v>1936</v>
      </c>
    </row>
    <row r="1382" spans="22:23">
      <c r="V1382" s="830" t="s">
        <v>582</v>
      </c>
      <c r="W1382" s="830" t="s">
        <v>1909</v>
      </c>
    </row>
    <row r="1383" spans="22:23">
      <c r="V1383" s="830" t="s">
        <v>582</v>
      </c>
      <c r="W1383" s="830" t="s">
        <v>2241</v>
      </c>
    </row>
    <row r="1384" spans="22:23">
      <c r="V1384" s="830" t="s">
        <v>582</v>
      </c>
      <c r="W1384" s="830" t="s">
        <v>1269</v>
      </c>
    </row>
    <row r="1385" spans="22:23">
      <c r="V1385" s="830" t="s">
        <v>582</v>
      </c>
      <c r="W1385" s="830" t="s">
        <v>2242</v>
      </c>
    </row>
    <row r="1386" spans="22:23">
      <c r="V1386" s="830" t="s">
        <v>582</v>
      </c>
      <c r="W1386" s="830" t="s">
        <v>488</v>
      </c>
    </row>
    <row r="1387" spans="22:23">
      <c r="V1387" s="830" t="s">
        <v>582</v>
      </c>
      <c r="W1387" s="830" t="s">
        <v>2244</v>
      </c>
    </row>
    <row r="1388" spans="22:23">
      <c r="V1388" s="830" t="s">
        <v>582</v>
      </c>
      <c r="W1388" s="830" t="s">
        <v>2245</v>
      </c>
    </row>
    <row r="1389" spans="22:23">
      <c r="V1389" s="830" t="s">
        <v>582</v>
      </c>
      <c r="W1389" s="830" t="s">
        <v>2246</v>
      </c>
    </row>
    <row r="1390" spans="22:23">
      <c r="V1390" s="830" t="s">
        <v>582</v>
      </c>
      <c r="W1390" s="830" t="s">
        <v>2247</v>
      </c>
    </row>
    <row r="1391" spans="22:23">
      <c r="V1391" s="830" t="s">
        <v>582</v>
      </c>
      <c r="W1391" s="830" t="s">
        <v>2248</v>
      </c>
    </row>
    <row r="1392" spans="22:23">
      <c r="V1392" s="830" t="s">
        <v>582</v>
      </c>
      <c r="W1392" s="830" t="s">
        <v>2249</v>
      </c>
    </row>
    <row r="1393" spans="22:23">
      <c r="V1393" s="830" t="s">
        <v>582</v>
      </c>
      <c r="W1393" s="830" t="s">
        <v>70</v>
      </c>
    </row>
    <row r="1394" spans="22:23">
      <c r="V1394" s="830" t="s">
        <v>582</v>
      </c>
      <c r="W1394" s="830" t="s">
        <v>1608</v>
      </c>
    </row>
    <row r="1395" spans="22:23">
      <c r="V1395" s="830" t="s">
        <v>582</v>
      </c>
      <c r="W1395" s="830" t="s">
        <v>2250</v>
      </c>
    </row>
    <row r="1396" spans="22:23">
      <c r="V1396" s="830" t="s">
        <v>582</v>
      </c>
      <c r="W1396" s="830" t="s">
        <v>2251</v>
      </c>
    </row>
    <row r="1397" spans="22:23">
      <c r="V1397" s="830" t="s">
        <v>582</v>
      </c>
      <c r="W1397" s="830" t="s">
        <v>2252</v>
      </c>
    </row>
    <row r="1398" spans="22:23">
      <c r="V1398" s="830" t="s">
        <v>582</v>
      </c>
      <c r="W1398" s="830" t="s">
        <v>2192</v>
      </c>
    </row>
    <row r="1399" spans="22:23">
      <c r="V1399" s="830" t="s">
        <v>582</v>
      </c>
      <c r="W1399" s="830" t="s">
        <v>2253</v>
      </c>
    </row>
    <row r="1400" spans="22:23">
      <c r="V1400" s="830" t="s">
        <v>582</v>
      </c>
      <c r="W1400" s="830" t="s">
        <v>2254</v>
      </c>
    </row>
    <row r="1401" spans="22:23">
      <c r="V1401" s="830" t="s">
        <v>582</v>
      </c>
      <c r="W1401" s="830" t="s">
        <v>2255</v>
      </c>
    </row>
    <row r="1402" spans="22:23">
      <c r="V1402" s="830" t="s">
        <v>582</v>
      </c>
      <c r="W1402" s="830" t="s">
        <v>2256</v>
      </c>
    </row>
    <row r="1403" spans="22:23">
      <c r="V1403" s="830" t="s">
        <v>582</v>
      </c>
      <c r="W1403" s="830" t="s">
        <v>2257</v>
      </c>
    </row>
    <row r="1404" spans="22:23">
      <c r="V1404" s="830" t="s">
        <v>582</v>
      </c>
      <c r="W1404" s="830" t="s">
        <v>2258</v>
      </c>
    </row>
    <row r="1405" spans="22:23">
      <c r="V1405" s="830" t="s">
        <v>1222</v>
      </c>
      <c r="W1405" s="830" t="s">
        <v>1937</v>
      </c>
    </row>
    <row r="1406" spans="22:23">
      <c r="V1406" s="830" t="s">
        <v>1222</v>
      </c>
      <c r="W1406" s="830" t="s">
        <v>2260</v>
      </c>
    </row>
    <row r="1407" spans="22:23">
      <c r="V1407" s="830" t="s">
        <v>1222</v>
      </c>
      <c r="W1407" s="830" t="s">
        <v>1404</v>
      </c>
    </row>
    <row r="1408" spans="22:23">
      <c r="V1408" s="830" t="s">
        <v>1222</v>
      </c>
      <c r="W1408" s="830" t="s">
        <v>2261</v>
      </c>
    </row>
    <row r="1409" spans="22:23">
      <c r="V1409" s="830" t="s">
        <v>1222</v>
      </c>
      <c r="W1409" s="830" t="s">
        <v>2262</v>
      </c>
    </row>
    <row r="1410" spans="22:23">
      <c r="V1410" s="830" t="s">
        <v>1222</v>
      </c>
      <c r="W1410" s="830" t="s">
        <v>2263</v>
      </c>
    </row>
    <row r="1411" spans="22:23">
      <c r="V1411" s="830" t="s">
        <v>1222</v>
      </c>
      <c r="W1411" s="830" t="s">
        <v>1152</v>
      </c>
    </row>
    <row r="1412" spans="22:23">
      <c r="V1412" s="830" t="s">
        <v>1222</v>
      </c>
      <c r="W1412" s="830" t="s">
        <v>1377</v>
      </c>
    </row>
    <row r="1413" spans="22:23">
      <c r="V1413" s="830" t="s">
        <v>1222</v>
      </c>
      <c r="W1413" s="830" t="s">
        <v>2264</v>
      </c>
    </row>
    <row r="1414" spans="22:23">
      <c r="V1414" s="830" t="s">
        <v>1222</v>
      </c>
      <c r="W1414" s="830" t="s">
        <v>2265</v>
      </c>
    </row>
    <row r="1415" spans="22:23">
      <c r="V1415" s="830" t="s">
        <v>1222</v>
      </c>
      <c r="W1415" s="830" t="s">
        <v>2266</v>
      </c>
    </row>
    <row r="1416" spans="22:23">
      <c r="V1416" s="830" t="s">
        <v>1222</v>
      </c>
      <c r="W1416" s="830" t="s">
        <v>1720</v>
      </c>
    </row>
    <row r="1417" spans="22:23">
      <c r="V1417" s="830" t="s">
        <v>1222</v>
      </c>
      <c r="W1417" s="830" t="s">
        <v>2267</v>
      </c>
    </row>
    <row r="1418" spans="22:23">
      <c r="V1418" s="830" t="s">
        <v>1222</v>
      </c>
      <c r="W1418" s="830" t="s">
        <v>1652</v>
      </c>
    </row>
    <row r="1419" spans="22:23">
      <c r="V1419" s="830" t="s">
        <v>1222</v>
      </c>
      <c r="W1419" s="830" t="s">
        <v>1792</v>
      </c>
    </row>
    <row r="1420" spans="22:23">
      <c r="V1420" s="830" t="s">
        <v>1222</v>
      </c>
      <c r="W1420" s="830" t="s">
        <v>2268</v>
      </c>
    </row>
    <row r="1421" spans="22:23">
      <c r="V1421" s="830" t="s">
        <v>1222</v>
      </c>
      <c r="W1421" s="830" t="s">
        <v>2173</v>
      </c>
    </row>
    <row r="1422" spans="22:23">
      <c r="V1422" s="830" t="s">
        <v>192</v>
      </c>
      <c r="W1422" s="830" t="s">
        <v>2269</v>
      </c>
    </row>
    <row r="1423" spans="22:23">
      <c r="V1423" s="830" t="s">
        <v>192</v>
      </c>
      <c r="W1423" s="830" t="s">
        <v>2270</v>
      </c>
    </row>
    <row r="1424" spans="22:23">
      <c r="V1424" s="830" t="s">
        <v>192</v>
      </c>
      <c r="W1424" s="830" t="s">
        <v>1883</v>
      </c>
    </row>
    <row r="1425" spans="22:23">
      <c r="V1425" s="830" t="s">
        <v>192</v>
      </c>
      <c r="W1425" s="830" t="s">
        <v>2271</v>
      </c>
    </row>
    <row r="1426" spans="22:23">
      <c r="V1426" s="830" t="s">
        <v>192</v>
      </c>
      <c r="W1426" s="830" t="s">
        <v>2272</v>
      </c>
    </row>
    <row r="1427" spans="22:23">
      <c r="V1427" s="830" t="s">
        <v>192</v>
      </c>
      <c r="W1427" s="830" t="s">
        <v>2273</v>
      </c>
    </row>
    <row r="1428" spans="22:23">
      <c r="V1428" s="830" t="s">
        <v>192</v>
      </c>
      <c r="W1428" s="830" t="s">
        <v>448</v>
      </c>
    </row>
    <row r="1429" spans="22:23">
      <c r="V1429" s="830" t="s">
        <v>192</v>
      </c>
      <c r="W1429" s="830" t="s">
        <v>2274</v>
      </c>
    </row>
    <row r="1430" spans="22:23">
      <c r="V1430" s="830" t="s">
        <v>192</v>
      </c>
      <c r="W1430" s="830" t="s">
        <v>2275</v>
      </c>
    </row>
    <row r="1431" spans="22:23">
      <c r="V1431" s="830" t="s">
        <v>192</v>
      </c>
      <c r="W1431" s="830" t="s">
        <v>734</v>
      </c>
    </row>
    <row r="1432" spans="22:23">
      <c r="V1432" s="830" t="s">
        <v>192</v>
      </c>
      <c r="W1432" s="830" t="s">
        <v>2276</v>
      </c>
    </row>
    <row r="1433" spans="22:23">
      <c r="V1433" s="830" t="s">
        <v>192</v>
      </c>
      <c r="W1433" s="830" t="s">
        <v>2277</v>
      </c>
    </row>
    <row r="1434" spans="22:23">
      <c r="V1434" s="830" t="s">
        <v>192</v>
      </c>
      <c r="W1434" s="830" t="s">
        <v>2278</v>
      </c>
    </row>
    <row r="1435" spans="22:23">
      <c r="V1435" s="830" t="s">
        <v>192</v>
      </c>
      <c r="W1435" s="830" t="s">
        <v>1246</v>
      </c>
    </row>
    <row r="1436" spans="22:23">
      <c r="V1436" s="830" t="s">
        <v>192</v>
      </c>
      <c r="W1436" s="830" t="s">
        <v>2279</v>
      </c>
    </row>
    <row r="1437" spans="22:23">
      <c r="V1437" s="830" t="s">
        <v>192</v>
      </c>
      <c r="W1437" s="830" t="s">
        <v>2280</v>
      </c>
    </row>
    <row r="1438" spans="22:23">
      <c r="V1438" s="830" t="s">
        <v>192</v>
      </c>
      <c r="W1438" s="830" t="s">
        <v>2281</v>
      </c>
    </row>
    <row r="1439" spans="22:23">
      <c r="V1439" s="830" t="s">
        <v>192</v>
      </c>
      <c r="W1439" s="830" t="s">
        <v>2282</v>
      </c>
    </row>
    <row r="1440" spans="22:23">
      <c r="V1440" s="830" t="s">
        <v>192</v>
      </c>
      <c r="W1440" s="830" t="s">
        <v>2243</v>
      </c>
    </row>
    <row r="1441" spans="22:23">
      <c r="V1441" s="830" t="s">
        <v>192</v>
      </c>
      <c r="W1441" s="830" t="s">
        <v>2283</v>
      </c>
    </row>
    <row r="1442" spans="22:23">
      <c r="V1442" s="830" t="s">
        <v>122</v>
      </c>
      <c r="W1442" s="830" t="s">
        <v>2284</v>
      </c>
    </row>
    <row r="1443" spans="22:23">
      <c r="V1443" s="830" t="s">
        <v>122</v>
      </c>
      <c r="W1443" s="830" t="s">
        <v>1846</v>
      </c>
    </row>
    <row r="1444" spans="22:23">
      <c r="V1444" s="830" t="s">
        <v>122</v>
      </c>
      <c r="W1444" s="830" t="s">
        <v>695</v>
      </c>
    </row>
    <row r="1445" spans="22:23">
      <c r="V1445" s="830" t="s">
        <v>122</v>
      </c>
      <c r="W1445" s="830" t="s">
        <v>2285</v>
      </c>
    </row>
    <row r="1446" spans="22:23">
      <c r="V1446" s="830" t="s">
        <v>122</v>
      </c>
      <c r="W1446" s="830" t="s">
        <v>376</v>
      </c>
    </row>
    <row r="1447" spans="22:23">
      <c r="V1447" s="830" t="s">
        <v>122</v>
      </c>
      <c r="W1447" s="830" t="s">
        <v>279</v>
      </c>
    </row>
    <row r="1448" spans="22:23">
      <c r="V1448" s="830" t="s">
        <v>122</v>
      </c>
      <c r="W1448" s="830" t="s">
        <v>1728</v>
      </c>
    </row>
    <row r="1449" spans="22:23">
      <c r="V1449" s="830" t="s">
        <v>122</v>
      </c>
      <c r="W1449" s="830" t="s">
        <v>2286</v>
      </c>
    </row>
    <row r="1450" spans="22:23">
      <c r="V1450" s="830" t="s">
        <v>122</v>
      </c>
      <c r="W1450" s="830" t="s">
        <v>2288</v>
      </c>
    </row>
    <row r="1451" spans="22:23">
      <c r="V1451" s="830" t="s">
        <v>122</v>
      </c>
      <c r="W1451" s="830" t="s">
        <v>2289</v>
      </c>
    </row>
    <row r="1452" spans="22:23">
      <c r="V1452" s="830" t="s">
        <v>122</v>
      </c>
      <c r="W1452" s="830" t="s">
        <v>2290</v>
      </c>
    </row>
    <row r="1453" spans="22:23">
      <c r="V1453" s="830" t="s">
        <v>122</v>
      </c>
      <c r="W1453" s="830" t="s">
        <v>2291</v>
      </c>
    </row>
    <row r="1454" spans="22:23">
      <c r="V1454" s="830" t="s">
        <v>122</v>
      </c>
      <c r="W1454" s="830" t="s">
        <v>2292</v>
      </c>
    </row>
    <row r="1455" spans="22:23">
      <c r="V1455" s="830" t="s">
        <v>122</v>
      </c>
      <c r="W1455" s="830" t="s">
        <v>2293</v>
      </c>
    </row>
    <row r="1456" spans="22:23">
      <c r="V1456" s="830" t="s">
        <v>122</v>
      </c>
      <c r="W1456" s="830" t="s">
        <v>370</v>
      </c>
    </row>
    <row r="1457" spans="22:23">
      <c r="V1457" s="830" t="s">
        <v>122</v>
      </c>
      <c r="W1457" s="830" t="s">
        <v>1650</v>
      </c>
    </row>
    <row r="1458" spans="22:23">
      <c r="V1458" s="830" t="s">
        <v>122</v>
      </c>
      <c r="W1458" s="830" t="s">
        <v>9</v>
      </c>
    </row>
    <row r="1459" spans="22:23">
      <c r="V1459" s="830" t="s">
        <v>122</v>
      </c>
      <c r="W1459" s="830" t="s">
        <v>2294</v>
      </c>
    </row>
    <row r="1460" spans="22:23">
      <c r="V1460" s="830" t="s">
        <v>122</v>
      </c>
      <c r="W1460" s="830" t="s">
        <v>133</v>
      </c>
    </row>
    <row r="1461" spans="22:23">
      <c r="V1461" s="830" t="s">
        <v>122</v>
      </c>
      <c r="W1461" s="830" t="s">
        <v>2295</v>
      </c>
    </row>
    <row r="1462" spans="22:23">
      <c r="V1462" s="830" t="s">
        <v>122</v>
      </c>
      <c r="W1462" s="830" t="s">
        <v>2296</v>
      </c>
    </row>
    <row r="1463" spans="22:23">
      <c r="V1463" s="830" t="s">
        <v>122</v>
      </c>
      <c r="W1463" s="830" t="s">
        <v>737</v>
      </c>
    </row>
    <row r="1464" spans="22:23">
      <c r="V1464" s="830" t="s">
        <v>122</v>
      </c>
      <c r="W1464" s="830" t="s">
        <v>2297</v>
      </c>
    </row>
    <row r="1465" spans="22:23">
      <c r="V1465" s="830" t="s">
        <v>122</v>
      </c>
      <c r="W1465" s="830" t="s">
        <v>2298</v>
      </c>
    </row>
    <row r="1466" spans="22:23">
      <c r="V1466" s="830" t="s">
        <v>122</v>
      </c>
      <c r="W1466" s="830" t="s">
        <v>2299</v>
      </c>
    </row>
    <row r="1467" spans="22:23">
      <c r="V1467" s="830" t="s">
        <v>122</v>
      </c>
      <c r="W1467" s="830" t="s">
        <v>911</v>
      </c>
    </row>
    <row r="1468" spans="22:23">
      <c r="V1468" s="830" t="s">
        <v>122</v>
      </c>
      <c r="W1468" s="830" t="s">
        <v>712</v>
      </c>
    </row>
    <row r="1469" spans="22:23">
      <c r="V1469" s="830" t="s">
        <v>122</v>
      </c>
      <c r="W1469" s="830" t="s">
        <v>2287</v>
      </c>
    </row>
    <row r="1470" spans="22:23">
      <c r="V1470" s="830" t="s">
        <v>122</v>
      </c>
      <c r="W1470" s="830" t="s">
        <v>2300</v>
      </c>
    </row>
    <row r="1471" spans="22:23">
      <c r="V1471" s="830" t="s">
        <v>122</v>
      </c>
      <c r="W1471" s="830" t="s">
        <v>2301</v>
      </c>
    </row>
    <row r="1472" spans="22:23">
      <c r="V1472" s="830" t="s">
        <v>122</v>
      </c>
      <c r="W1472" s="830" t="s">
        <v>2302</v>
      </c>
    </row>
    <row r="1473" spans="22:23">
      <c r="V1473" s="830" t="s">
        <v>122</v>
      </c>
      <c r="W1473" s="830" t="s">
        <v>2303</v>
      </c>
    </row>
    <row r="1474" spans="22:23">
      <c r="V1474" s="830" t="s">
        <v>122</v>
      </c>
      <c r="W1474" s="830" t="s">
        <v>2305</v>
      </c>
    </row>
    <row r="1475" spans="22:23">
      <c r="V1475" s="830" t="s">
        <v>122</v>
      </c>
      <c r="W1475" s="830" t="s">
        <v>842</v>
      </c>
    </row>
    <row r="1476" spans="22:23">
      <c r="V1476" s="830" t="s">
        <v>1264</v>
      </c>
      <c r="W1476" s="830" t="s">
        <v>588</v>
      </c>
    </row>
    <row r="1477" spans="22:23">
      <c r="V1477" s="830" t="s">
        <v>1264</v>
      </c>
      <c r="W1477" s="830" t="s">
        <v>1314</v>
      </c>
    </row>
    <row r="1478" spans="22:23">
      <c r="V1478" s="830" t="s">
        <v>1264</v>
      </c>
      <c r="W1478" s="830" t="s">
        <v>2306</v>
      </c>
    </row>
    <row r="1479" spans="22:23">
      <c r="V1479" s="830" t="s">
        <v>1264</v>
      </c>
      <c r="W1479" s="830" t="s">
        <v>1156</v>
      </c>
    </row>
    <row r="1480" spans="22:23">
      <c r="V1480" s="830" t="s">
        <v>1264</v>
      </c>
      <c r="W1480" s="830" t="s">
        <v>2307</v>
      </c>
    </row>
    <row r="1481" spans="22:23">
      <c r="V1481" s="830" t="s">
        <v>1264</v>
      </c>
      <c r="W1481" s="830" t="s">
        <v>1939</v>
      </c>
    </row>
    <row r="1482" spans="22:23">
      <c r="V1482" s="830" t="s">
        <v>1264</v>
      </c>
      <c r="W1482" s="830" t="s">
        <v>2308</v>
      </c>
    </row>
    <row r="1483" spans="22:23">
      <c r="V1483" s="830" t="s">
        <v>1264</v>
      </c>
      <c r="W1483" s="830" t="s">
        <v>441</v>
      </c>
    </row>
    <row r="1484" spans="22:23">
      <c r="V1484" s="830" t="s">
        <v>1264</v>
      </c>
      <c r="W1484" s="830" t="s">
        <v>301</v>
      </c>
    </row>
    <row r="1485" spans="22:23">
      <c r="V1485" s="830" t="s">
        <v>1264</v>
      </c>
      <c r="W1485" s="830" t="s">
        <v>2309</v>
      </c>
    </row>
    <row r="1486" spans="22:23">
      <c r="V1486" s="830" t="s">
        <v>1264</v>
      </c>
      <c r="W1486" s="830" t="s">
        <v>1544</v>
      </c>
    </row>
    <row r="1487" spans="22:23">
      <c r="V1487" s="830" t="s">
        <v>1264</v>
      </c>
      <c r="W1487" s="830" t="s">
        <v>2310</v>
      </c>
    </row>
    <row r="1488" spans="22:23">
      <c r="V1488" s="830" t="s">
        <v>1264</v>
      </c>
      <c r="W1488" s="830" t="s">
        <v>2311</v>
      </c>
    </row>
    <row r="1489" spans="22:23">
      <c r="V1489" s="830" t="s">
        <v>1264</v>
      </c>
      <c r="W1489" s="830" t="s">
        <v>1298</v>
      </c>
    </row>
    <row r="1490" spans="22:23">
      <c r="V1490" s="830" t="s">
        <v>1264</v>
      </c>
      <c r="W1490" s="830" t="s">
        <v>459</v>
      </c>
    </row>
    <row r="1491" spans="22:23">
      <c r="V1491" s="830" t="s">
        <v>1264</v>
      </c>
      <c r="W1491" s="830" t="s">
        <v>651</v>
      </c>
    </row>
    <row r="1492" spans="22:23">
      <c r="V1492" s="830" t="s">
        <v>1264</v>
      </c>
      <c r="W1492" s="830" t="s">
        <v>1745</v>
      </c>
    </row>
    <row r="1493" spans="22:23">
      <c r="V1493" s="830" t="s">
        <v>1264</v>
      </c>
      <c r="W1493" s="830" t="s">
        <v>1410</v>
      </c>
    </row>
    <row r="1494" spans="22:23">
      <c r="V1494" s="830" t="s">
        <v>1264</v>
      </c>
      <c r="W1494" s="830" t="s">
        <v>1331</v>
      </c>
    </row>
    <row r="1495" spans="22:23">
      <c r="V1495" s="830" t="s">
        <v>1264</v>
      </c>
      <c r="W1495" s="830" t="s">
        <v>1699</v>
      </c>
    </row>
    <row r="1496" spans="22:23">
      <c r="V1496" s="830" t="s">
        <v>1264</v>
      </c>
      <c r="W1496" s="830" t="s">
        <v>1942</v>
      </c>
    </row>
    <row r="1497" spans="22:23">
      <c r="V1497" s="830" t="s">
        <v>1264</v>
      </c>
      <c r="W1497" s="830" t="s">
        <v>1702</v>
      </c>
    </row>
    <row r="1498" spans="22:23">
      <c r="V1498" s="830" t="s">
        <v>1264</v>
      </c>
      <c r="W1498" s="830" t="s">
        <v>1288</v>
      </c>
    </row>
    <row r="1499" spans="22:23">
      <c r="V1499" s="830" t="s">
        <v>1264</v>
      </c>
      <c r="W1499" s="830" t="s">
        <v>2005</v>
      </c>
    </row>
    <row r="1500" spans="22:23">
      <c r="V1500" s="830" t="s">
        <v>1264</v>
      </c>
      <c r="W1500" s="830" t="s">
        <v>740</v>
      </c>
    </row>
    <row r="1501" spans="22:23">
      <c r="V1501" s="830" t="s">
        <v>1264</v>
      </c>
      <c r="W1501" s="830" t="s">
        <v>2312</v>
      </c>
    </row>
    <row r="1502" spans="22:23">
      <c r="V1502" s="830" t="s">
        <v>1264</v>
      </c>
      <c r="W1502" s="830" t="s">
        <v>2313</v>
      </c>
    </row>
    <row r="1503" spans="22:23">
      <c r="V1503" s="830" t="s">
        <v>1264</v>
      </c>
      <c r="W1503" s="830" t="s">
        <v>974</v>
      </c>
    </row>
    <row r="1504" spans="22:23">
      <c r="V1504" s="830" t="s">
        <v>2314</v>
      </c>
      <c r="W1504" s="830" t="s">
        <v>2315</v>
      </c>
    </row>
    <row r="1505" spans="22:23">
      <c r="V1505" s="830" t="s">
        <v>1264</v>
      </c>
      <c r="W1505" s="830" t="s">
        <v>2316</v>
      </c>
    </row>
    <row r="1506" spans="22:23">
      <c r="V1506" s="830" t="s">
        <v>1264</v>
      </c>
      <c r="W1506" s="830" t="s">
        <v>2130</v>
      </c>
    </row>
    <row r="1507" spans="22:23">
      <c r="V1507" s="830" t="s">
        <v>1264</v>
      </c>
      <c r="W1507" s="830" t="s">
        <v>2317</v>
      </c>
    </row>
    <row r="1508" spans="22:23">
      <c r="V1508" s="830" t="s">
        <v>1264</v>
      </c>
      <c r="W1508" s="830" t="s">
        <v>2319</v>
      </c>
    </row>
    <row r="1509" spans="22:23">
      <c r="V1509" s="830" t="s">
        <v>1264</v>
      </c>
      <c r="W1509" s="830" t="s">
        <v>2209</v>
      </c>
    </row>
    <row r="1510" spans="22:23">
      <c r="V1510" s="830" t="s">
        <v>1264</v>
      </c>
      <c r="W1510" s="830" t="s">
        <v>1820</v>
      </c>
    </row>
    <row r="1511" spans="22:23">
      <c r="V1511" s="830" t="s">
        <v>1264</v>
      </c>
      <c r="W1511" s="830" t="s">
        <v>1569</v>
      </c>
    </row>
    <row r="1512" spans="22:23">
      <c r="V1512" s="830" t="s">
        <v>1264</v>
      </c>
      <c r="W1512" s="830" t="s">
        <v>2320</v>
      </c>
    </row>
    <row r="1513" spans="22:23">
      <c r="V1513" s="830" t="s">
        <v>1264</v>
      </c>
      <c r="W1513" s="830" t="s">
        <v>1371</v>
      </c>
    </row>
    <row r="1514" spans="22:23">
      <c r="V1514" s="830" t="s">
        <v>1264</v>
      </c>
      <c r="W1514" s="830" t="s">
        <v>2321</v>
      </c>
    </row>
    <row r="1515" spans="22:23">
      <c r="V1515" s="830" t="s">
        <v>1264</v>
      </c>
      <c r="W1515" s="830" t="s">
        <v>2259</v>
      </c>
    </row>
    <row r="1516" spans="22:23">
      <c r="V1516" s="830" t="s">
        <v>1264</v>
      </c>
      <c r="W1516" s="830" t="s">
        <v>2322</v>
      </c>
    </row>
    <row r="1517" spans="22:23">
      <c r="V1517" s="830" t="s">
        <v>1264</v>
      </c>
      <c r="W1517" s="830" t="s">
        <v>2323</v>
      </c>
    </row>
    <row r="1518" spans="22:23">
      <c r="V1518" s="830" t="s">
        <v>1264</v>
      </c>
      <c r="W1518" s="830" t="s">
        <v>2324</v>
      </c>
    </row>
    <row r="1519" spans="22:23">
      <c r="V1519" s="830" t="s">
        <v>1264</v>
      </c>
      <c r="W1519" s="830" t="s">
        <v>2325</v>
      </c>
    </row>
    <row r="1520" spans="22:23">
      <c r="V1520" s="830" t="s">
        <v>1264</v>
      </c>
      <c r="W1520" s="830" t="s">
        <v>1164</v>
      </c>
    </row>
    <row r="1521" spans="22:23">
      <c r="V1521" s="830" t="s">
        <v>1264</v>
      </c>
      <c r="W1521" s="830" t="s">
        <v>175</v>
      </c>
    </row>
    <row r="1522" spans="22:23">
      <c r="V1522" s="830" t="s">
        <v>1264</v>
      </c>
      <c r="W1522" s="830" t="s">
        <v>2326</v>
      </c>
    </row>
    <row r="1523" spans="22:23">
      <c r="V1523" s="830" t="s">
        <v>1264</v>
      </c>
      <c r="W1523" s="830" t="s">
        <v>2070</v>
      </c>
    </row>
    <row r="1524" spans="22:23">
      <c r="V1524" s="830" t="s">
        <v>1264</v>
      </c>
      <c r="W1524" s="830" t="s">
        <v>2328</v>
      </c>
    </row>
    <row r="1525" spans="22:23">
      <c r="V1525" s="830" t="s">
        <v>1264</v>
      </c>
      <c r="W1525" s="830" t="s">
        <v>2330</v>
      </c>
    </row>
    <row r="1526" spans="22:23">
      <c r="V1526" s="830" t="s">
        <v>1264</v>
      </c>
      <c r="W1526" s="830" t="s">
        <v>2331</v>
      </c>
    </row>
    <row r="1527" spans="22:23">
      <c r="V1527" s="830" t="s">
        <v>1264</v>
      </c>
      <c r="W1527" s="830" t="s">
        <v>1383</v>
      </c>
    </row>
    <row r="1528" spans="22:23">
      <c r="V1528" s="830" t="s">
        <v>1264</v>
      </c>
      <c r="W1528" s="830" t="s">
        <v>2332</v>
      </c>
    </row>
    <row r="1529" spans="22:23">
      <c r="V1529" s="830" t="s">
        <v>1264</v>
      </c>
      <c r="W1529" s="830" t="s">
        <v>98</v>
      </c>
    </row>
    <row r="1530" spans="22:23">
      <c r="V1530" s="830" t="s">
        <v>1264</v>
      </c>
      <c r="W1530" s="830" t="s">
        <v>2333</v>
      </c>
    </row>
    <row r="1531" spans="22:23">
      <c r="V1531" s="830" t="s">
        <v>1264</v>
      </c>
      <c r="W1531" s="830" t="s">
        <v>2334</v>
      </c>
    </row>
    <row r="1532" spans="22:23">
      <c r="V1532" s="830" t="s">
        <v>1264</v>
      </c>
      <c r="W1532" s="830" t="s">
        <v>1592</v>
      </c>
    </row>
    <row r="1533" spans="22:23">
      <c r="V1533" s="830" t="s">
        <v>1264</v>
      </c>
      <c r="W1533" s="830" t="s">
        <v>2335</v>
      </c>
    </row>
    <row r="1534" spans="22:23">
      <c r="V1534" s="830" t="s">
        <v>1264</v>
      </c>
      <c r="W1534" s="830" t="s">
        <v>2336</v>
      </c>
    </row>
    <row r="1535" spans="22:23">
      <c r="V1535" s="830" t="s">
        <v>1264</v>
      </c>
      <c r="W1535" s="830" t="s">
        <v>2032</v>
      </c>
    </row>
    <row r="1536" spans="22:23">
      <c r="V1536" s="830" t="s">
        <v>1272</v>
      </c>
      <c r="W1536" s="830" t="s">
        <v>2337</v>
      </c>
    </row>
    <row r="1537" spans="22:23">
      <c r="V1537" s="830" t="s">
        <v>1272</v>
      </c>
      <c r="W1537" s="830" t="s">
        <v>554</v>
      </c>
    </row>
    <row r="1538" spans="22:23">
      <c r="V1538" s="830" t="s">
        <v>1272</v>
      </c>
      <c r="W1538" s="830" t="s">
        <v>309</v>
      </c>
    </row>
    <row r="1539" spans="22:23">
      <c r="V1539" s="830" t="s">
        <v>1272</v>
      </c>
      <c r="W1539" s="830" t="s">
        <v>2304</v>
      </c>
    </row>
    <row r="1540" spans="22:23">
      <c r="V1540" s="830" t="s">
        <v>1272</v>
      </c>
      <c r="W1540" s="830" t="s">
        <v>1777</v>
      </c>
    </row>
    <row r="1541" spans="22:23">
      <c r="V1541" s="830" t="s">
        <v>1272</v>
      </c>
      <c r="W1541" s="830" t="s">
        <v>2338</v>
      </c>
    </row>
    <row r="1542" spans="22:23">
      <c r="V1542" s="830" t="s">
        <v>1272</v>
      </c>
      <c r="W1542" s="830" t="s">
        <v>2339</v>
      </c>
    </row>
    <row r="1543" spans="22:23">
      <c r="V1543" s="830" t="s">
        <v>1272</v>
      </c>
      <c r="W1543" s="830" t="s">
        <v>2140</v>
      </c>
    </row>
    <row r="1544" spans="22:23">
      <c r="V1544" s="830" t="s">
        <v>1272</v>
      </c>
      <c r="W1544" s="830" t="s">
        <v>2341</v>
      </c>
    </row>
    <row r="1545" spans="22:23">
      <c r="V1545" s="830" t="s">
        <v>1272</v>
      </c>
      <c r="W1545" s="830" t="s">
        <v>2342</v>
      </c>
    </row>
    <row r="1546" spans="22:23">
      <c r="V1546" s="830" t="s">
        <v>1272</v>
      </c>
      <c r="W1546" s="830" t="s">
        <v>2343</v>
      </c>
    </row>
    <row r="1547" spans="22:23">
      <c r="V1547" s="830" t="s">
        <v>1272</v>
      </c>
      <c r="W1547" s="830" t="s">
        <v>1005</v>
      </c>
    </row>
    <row r="1548" spans="22:23">
      <c r="V1548" s="830" t="s">
        <v>1272</v>
      </c>
      <c r="W1548" s="830" t="s">
        <v>2329</v>
      </c>
    </row>
    <row r="1549" spans="22:23">
      <c r="V1549" s="830" t="s">
        <v>1272</v>
      </c>
      <c r="W1549" s="830" t="s">
        <v>2344</v>
      </c>
    </row>
    <row r="1550" spans="22:23">
      <c r="V1550" s="830" t="s">
        <v>1272</v>
      </c>
      <c r="W1550" s="830" t="s">
        <v>2345</v>
      </c>
    </row>
    <row r="1551" spans="22:23">
      <c r="V1551" s="830" t="s">
        <v>1272</v>
      </c>
      <c r="W1551" s="830" t="s">
        <v>994</v>
      </c>
    </row>
    <row r="1552" spans="22:23">
      <c r="V1552" s="830" t="s">
        <v>1272</v>
      </c>
      <c r="W1552" s="830" t="s">
        <v>53</v>
      </c>
    </row>
    <row r="1553" spans="22:23">
      <c r="V1553" s="830" t="s">
        <v>1272</v>
      </c>
      <c r="W1553" s="830" t="s">
        <v>2346</v>
      </c>
    </row>
    <row r="1554" spans="22:23">
      <c r="V1554" s="830" t="s">
        <v>1272</v>
      </c>
      <c r="W1554" s="830" t="s">
        <v>2347</v>
      </c>
    </row>
    <row r="1555" spans="22:23">
      <c r="V1555" s="830" t="s">
        <v>1272</v>
      </c>
      <c r="W1555" s="830" t="s">
        <v>1542</v>
      </c>
    </row>
    <row r="1556" spans="22:23">
      <c r="V1556" s="830" t="s">
        <v>129</v>
      </c>
      <c r="W1556" s="830" t="s">
        <v>1943</v>
      </c>
    </row>
    <row r="1557" spans="22:23">
      <c r="V1557" s="830" t="s">
        <v>129</v>
      </c>
      <c r="W1557" s="830" t="s">
        <v>2122</v>
      </c>
    </row>
    <row r="1558" spans="22:23">
      <c r="V1558" s="830" t="s">
        <v>129</v>
      </c>
      <c r="W1558" s="830" t="s">
        <v>2348</v>
      </c>
    </row>
    <row r="1559" spans="22:23">
      <c r="V1559" s="830" t="s">
        <v>129</v>
      </c>
      <c r="W1559" s="830" t="s">
        <v>2349</v>
      </c>
    </row>
    <row r="1560" spans="22:23">
      <c r="V1560" s="830" t="s">
        <v>129</v>
      </c>
      <c r="W1560" s="830" t="s">
        <v>2350</v>
      </c>
    </row>
    <row r="1561" spans="22:23">
      <c r="V1561" s="830" t="s">
        <v>129</v>
      </c>
      <c r="W1561" s="830" t="s">
        <v>2351</v>
      </c>
    </row>
    <row r="1562" spans="22:23">
      <c r="V1562" s="830" t="s">
        <v>129</v>
      </c>
      <c r="W1562" s="830" t="s">
        <v>2352</v>
      </c>
    </row>
    <row r="1563" spans="22:23">
      <c r="V1563" s="830" t="s">
        <v>129</v>
      </c>
      <c r="W1563" s="830" t="s">
        <v>332</v>
      </c>
    </row>
    <row r="1564" spans="22:23">
      <c r="V1564" s="830" t="s">
        <v>129</v>
      </c>
      <c r="W1564" s="830" t="s">
        <v>955</v>
      </c>
    </row>
    <row r="1565" spans="22:23">
      <c r="V1565" s="830" t="s">
        <v>129</v>
      </c>
      <c r="W1565" s="830" t="s">
        <v>2353</v>
      </c>
    </row>
    <row r="1566" spans="22:23">
      <c r="V1566" s="830" t="s">
        <v>129</v>
      </c>
      <c r="W1566" s="830" t="s">
        <v>2355</v>
      </c>
    </row>
    <row r="1567" spans="22:23">
      <c r="V1567" s="830" t="s">
        <v>129</v>
      </c>
      <c r="W1567" s="830" t="s">
        <v>275</v>
      </c>
    </row>
    <row r="1568" spans="22:23">
      <c r="V1568" s="830" t="s">
        <v>129</v>
      </c>
      <c r="W1568" s="830" t="s">
        <v>1023</v>
      </c>
    </row>
    <row r="1569" spans="22:23">
      <c r="V1569" s="830" t="s">
        <v>129</v>
      </c>
      <c r="W1569" s="830" t="s">
        <v>2356</v>
      </c>
    </row>
    <row r="1570" spans="22:23">
      <c r="V1570" s="830" t="s">
        <v>129</v>
      </c>
      <c r="W1570" s="830" t="s">
        <v>2357</v>
      </c>
    </row>
    <row r="1571" spans="22:23">
      <c r="V1571" s="830" t="s">
        <v>129</v>
      </c>
      <c r="W1571" s="830" t="s">
        <v>2358</v>
      </c>
    </row>
    <row r="1572" spans="22:23">
      <c r="V1572" s="830" t="s">
        <v>129</v>
      </c>
      <c r="W1572" s="830" t="s">
        <v>1058</v>
      </c>
    </row>
    <row r="1573" spans="22:23">
      <c r="V1573" s="830" t="s">
        <v>129</v>
      </c>
      <c r="W1573" s="830" t="s">
        <v>7</v>
      </c>
    </row>
    <row r="1574" spans="22:23">
      <c r="V1574" s="830" t="s">
        <v>129</v>
      </c>
      <c r="W1574" s="830" t="s">
        <v>1811</v>
      </c>
    </row>
    <row r="1575" spans="22:23">
      <c r="V1575" s="830" t="s">
        <v>129</v>
      </c>
      <c r="W1575" s="830" t="s">
        <v>755</v>
      </c>
    </row>
    <row r="1576" spans="22:23">
      <c r="V1576" s="830" t="s">
        <v>129</v>
      </c>
      <c r="W1576" s="830" t="s">
        <v>2359</v>
      </c>
    </row>
    <row r="1577" spans="22:23">
      <c r="V1577" s="830" t="s">
        <v>1291</v>
      </c>
      <c r="W1577" s="830" t="s">
        <v>2360</v>
      </c>
    </row>
    <row r="1578" spans="22:23">
      <c r="V1578" s="830" t="s">
        <v>1291</v>
      </c>
      <c r="W1578" s="830" t="s">
        <v>1134</v>
      </c>
    </row>
    <row r="1579" spans="22:23">
      <c r="V1579" s="830" t="s">
        <v>1291</v>
      </c>
      <c r="W1579" s="830" t="s">
        <v>2361</v>
      </c>
    </row>
    <row r="1580" spans="22:23">
      <c r="V1580" s="830" t="s">
        <v>1291</v>
      </c>
      <c r="W1580" s="830" t="s">
        <v>2362</v>
      </c>
    </row>
    <row r="1581" spans="22:23">
      <c r="V1581" s="830" t="s">
        <v>1291</v>
      </c>
      <c r="W1581" s="830" t="s">
        <v>2363</v>
      </c>
    </row>
    <row r="1582" spans="22:23">
      <c r="V1582" s="830" t="s">
        <v>1291</v>
      </c>
      <c r="W1582" s="830" t="s">
        <v>2364</v>
      </c>
    </row>
    <row r="1583" spans="22:23">
      <c r="V1583" s="830" t="s">
        <v>1291</v>
      </c>
      <c r="W1583" s="830" t="s">
        <v>1446</v>
      </c>
    </row>
    <row r="1584" spans="22:23">
      <c r="V1584" s="830" t="s">
        <v>1291</v>
      </c>
      <c r="W1584" s="830" t="s">
        <v>2365</v>
      </c>
    </row>
    <row r="1585" spans="22:23">
      <c r="V1585" s="830" t="s">
        <v>1291</v>
      </c>
      <c r="W1585" s="830" t="s">
        <v>2366</v>
      </c>
    </row>
    <row r="1586" spans="22:23">
      <c r="V1586" s="830" t="s">
        <v>1291</v>
      </c>
      <c r="W1586" s="830" t="s">
        <v>2367</v>
      </c>
    </row>
    <row r="1587" spans="22:23">
      <c r="V1587" s="830" t="s">
        <v>1291</v>
      </c>
      <c r="W1587" s="830" t="s">
        <v>2110</v>
      </c>
    </row>
    <row r="1588" spans="22:23">
      <c r="V1588" s="830" t="s">
        <v>1291</v>
      </c>
      <c r="W1588" s="830" t="s">
        <v>966</v>
      </c>
    </row>
    <row r="1589" spans="22:23">
      <c r="V1589" s="830" t="s">
        <v>1291</v>
      </c>
      <c r="W1589" s="830" t="s">
        <v>1155</v>
      </c>
    </row>
    <row r="1590" spans="22:23">
      <c r="V1590" s="830" t="s">
        <v>1291</v>
      </c>
      <c r="W1590" s="830" t="s">
        <v>2368</v>
      </c>
    </row>
    <row r="1591" spans="22:23">
      <c r="V1591" s="830" t="s">
        <v>1291</v>
      </c>
      <c r="W1591" s="830" t="s">
        <v>428</v>
      </c>
    </row>
    <row r="1592" spans="22:23">
      <c r="V1592" s="830" t="s">
        <v>1291</v>
      </c>
      <c r="W1592" s="830" t="s">
        <v>2369</v>
      </c>
    </row>
    <row r="1593" spans="22:23">
      <c r="V1593" s="830" t="s">
        <v>1291</v>
      </c>
      <c r="W1593" s="830" t="s">
        <v>2370</v>
      </c>
    </row>
    <row r="1594" spans="22:23">
      <c r="V1594" s="830" t="s">
        <v>1291</v>
      </c>
      <c r="W1594" s="830" t="s">
        <v>76</v>
      </c>
    </row>
    <row r="1595" spans="22:23">
      <c r="V1595" s="830" t="s">
        <v>1291</v>
      </c>
      <c r="W1595" s="830" t="s">
        <v>2371</v>
      </c>
    </row>
    <row r="1596" spans="22:23">
      <c r="V1596" s="830" t="s">
        <v>1291</v>
      </c>
      <c r="W1596" s="830" t="s">
        <v>1903</v>
      </c>
    </row>
    <row r="1597" spans="22:23">
      <c r="V1597" s="830" t="s">
        <v>1291</v>
      </c>
      <c r="W1597" s="830" t="s">
        <v>1603</v>
      </c>
    </row>
    <row r="1598" spans="22:23">
      <c r="V1598" s="830" t="s">
        <v>1291</v>
      </c>
      <c r="W1598" s="830" t="s">
        <v>223</v>
      </c>
    </row>
    <row r="1599" spans="22:23">
      <c r="V1599" s="830" t="s">
        <v>1291</v>
      </c>
      <c r="W1599" s="830" t="s">
        <v>549</v>
      </c>
    </row>
    <row r="1600" spans="22:23">
      <c r="V1600" s="830" t="s">
        <v>1291</v>
      </c>
      <c r="W1600" s="830" t="s">
        <v>2354</v>
      </c>
    </row>
    <row r="1601" spans="22:23">
      <c r="V1601" s="830" t="s">
        <v>1291</v>
      </c>
      <c r="W1601" s="830" t="s">
        <v>2099</v>
      </c>
    </row>
    <row r="1602" spans="22:23">
      <c r="V1602" s="830" t="s">
        <v>1291</v>
      </c>
      <c r="W1602" s="830" t="s">
        <v>2372</v>
      </c>
    </row>
    <row r="1603" spans="22:23">
      <c r="V1603" s="830" t="s">
        <v>1291</v>
      </c>
      <c r="W1603" s="830" t="s">
        <v>1879</v>
      </c>
    </row>
    <row r="1604" spans="22:23">
      <c r="V1604" s="830" t="s">
        <v>1291</v>
      </c>
      <c r="W1604" s="830" t="s">
        <v>1689</v>
      </c>
    </row>
    <row r="1605" spans="22:23">
      <c r="V1605" s="830" t="s">
        <v>1291</v>
      </c>
      <c r="W1605" s="830" t="s">
        <v>1916</v>
      </c>
    </row>
    <row r="1606" spans="22:23">
      <c r="V1606" s="830" t="s">
        <v>1291</v>
      </c>
      <c r="W1606" s="830" t="s">
        <v>2373</v>
      </c>
    </row>
    <row r="1607" spans="22:23">
      <c r="V1607" s="830" t="s">
        <v>1291</v>
      </c>
      <c r="W1607" s="830" t="s">
        <v>2374</v>
      </c>
    </row>
    <row r="1608" spans="22:23">
      <c r="V1608" s="830" t="s">
        <v>1291</v>
      </c>
      <c r="W1608" s="830" t="s">
        <v>793</v>
      </c>
    </row>
    <row r="1609" spans="22:23">
      <c r="V1609" s="830" t="s">
        <v>1291</v>
      </c>
      <c r="W1609" s="830" t="s">
        <v>817</v>
      </c>
    </row>
    <row r="1610" spans="22:23">
      <c r="V1610" s="830" t="s">
        <v>1291</v>
      </c>
      <c r="W1610" s="830" t="s">
        <v>2375</v>
      </c>
    </row>
    <row r="1611" spans="22:23">
      <c r="V1611" s="830" t="s">
        <v>1291</v>
      </c>
      <c r="W1611" s="830" t="s">
        <v>2376</v>
      </c>
    </row>
    <row r="1612" spans="22:23">
      <c r="V1612" s="830" t="s">
        <v>1291</v>
      </c>
      <c r="W1612" s="830" t="s">
        <v>2377</v>
      </c>
    </row>
    <row r="1613" spans="22:23">
      <c r="V1613" s="830" t="s">
        <v>1291</v>
      </c>
      <c r="W1613" s="830" t="s">
        <v>2378</v>
      </c>
    </row>
    <row r="1614" spans="22:23">
      <c r="V1614" s="830" t="s">
        <v>1291</v>
      </c>
      <c r="W1614" s="830" t="s">
        <v>2064</v>
      </c>
    </row>
    <row r="1615" spans="22:23">
      <c r="V1615" s="830" t="s">
        <v>1291</v>
      </c>
      <c r="W1615" s="830" t="s">
        <v>1925</v>
      </c>
    </row>
    <row r="1616" spans="22:23">
      <c r="V1616" s="830" t="s">
        <v>1291</v>
      </c>
      <c r="W1616" s="830" t="s">
        <v>2379</v>
      </c>
    </row>
    <row r="1617" spans="22:23">
      <c r="V1617" s="830" t="s">
        <v>1291</v>
      </c>
      <c r="W1617" s="830" t="s">
        <v>1505</v>
      </c>
    </row>
    <row r="1618" spans="22:23">
      <c r="V1618" s="830" t="s">
        <v>1291</v>
      </c>
      <c r="W1618" s="830" t="s">
        <v>2380</v>
      </c>
    </row>
    <row r="1619" spans="22:23">
      <c r="V1619" s="830" t="s">
        <v>1291</v>
      </c>
      <c r="W1619" s="830" t="s">
        <v>1263</v>
      </c>
    </row>
    <row r="1620" spans="22:23">
      <c r="V1620" s="830" t="s">
        <v>1291</v>
      </c>
      <c r="W1620" s="830" t="s">
        <v>1775</v>
      </c>
    </row>
    <row r="1621" spans="22:23">
      <c r="V1621" s="830" t="s">
        <v>1291</v>
      </c>
      <c r="W1621" s="830" t="s">
        <v>1993</v>
      </c>
    </row>
    <row r="1622" spans="22:23">
      <c r="V1622" s="830" t="s">
        <v>1302</v>
      </c>
      <c r="W1622" s="830" t="s">
        <v>2381</v>
      </c>
    </row>
    <row r="1623" spans="22:23">
      <c r="V1623" s="830" t="s">
        <v>1302</v>
      </c>
      <c r="W1623" s="830" t="s">
        <v>1871</v>
      </c>
    </row>
    <row r="1624" spans="22:23">
      <c r="V1624" s="830" t="s">
        <v>1302</v>
      </c>
      <c r="W1624" s="830" t="s">
        <v>2382</v>
      </c>
    </row>
    <row r="1625" spans="22:23">
      <c r="V1625" s="830" t="s">
        <v>1302</v>
      </c>
      <c r="W1625" s="830" t="s">
        <v>1116</v>
      </c>
    </row>
    <row r="1626" spans="22:23">
      <c r="V1626" s="830" t="s">
        <v>1302</v>
      </c>
      <c r="W1626" s="830" t="s">
        <v>2383</v>
      </c>
    </row>
    <row r="1627" spans="22:23">
      <c r="V1627" s="830" t="s">
        <v>1302</v>
      </c>
      <c r="W1627" s="830" t="s">
        <v>1677</v>
      </c>
    </row>
    <row r="1628" spans="22:23">
      <c r="V1628" s="830" t="s">
        <v>1302</v>
      </c>
      <c r="W1628" s="830" t="s">
        <v>2384</v>
      </c>
    </row>
    <row r="1629" spans="22:23">
      <c r="V1629" s="830" t="s">
        <v>1302</v>
      </c>
      <c r="W1629" s="830" t="s">
        <v>2385</v>
      </c>
    </row>
    <row r="1630" spans="22:23">
      <c r="V1630" s="830" t="s">
        <v>1302</v>
      </c>
      <c r="W1630" s="830" t="s">
        <v>898</v>
      </c>
    </row>
    <row r="1631" spans="22:23">
      <c r="V1631" s="830" t="s">
        <v>1302</v>
      </c>
      <c r="W1631" s="830" t="s">
        <v>2386</v>
      </c>
    </row>
    <row r="1632" spans="22:23">
      <c r="V1632" s="830" t="s">
        <v>1302</v>
      </c>
      <c r="W1632" s="830" t="s">
        <v>1827</v>
      </c>
    </row>
    <row r="1633" spans="22:23">
      <c r="V1633" s="830" t="s">
        <v>1302</v>
      </c>
      <c r="W1633" s="830" t="s">
        <v>1819</v>
      </c>
    </row>
    <row r="1634" spans="22:23">
      <c r="V1634" s="830" t="s">
        <v>1302</v>
      </c>
      <c r="W1634" s="830" t="s">
        <v>571</v>
      </c>
    </row>
    <row r="1635" spans="22:23">
      <c r="V1635" s="830" t="s">
        <v>1302</v>
      </c>
      <c r="W1635" s="830" t="s">
        <v>2387</v>
      </c>
    </row>
    <row r="1636" spans="22:23">
      <c r="V1636" s="830" t="s">
        <v>1302</v>
      </c>
      <c r="W1636" s="830" t="s">
        <v>743</v>
      </c>
    </row>
    <row r="1637" spans="22:23">
      <c r="V1637" s="830" t="s">
        <v>1302</v>
      </c>
      <c r="W1637" s="830" t="s">
        <v>1186</v>
      </c>
    </row>
    <row r="1638" spans="22:23">
      <c r="V1638" s="830" t="s">
        <v>1302</v>
      </c>
      <c r="W1638" s="830" t="s">
        <v>15</v>
      </c>
    </row>
    <row r="1639" spans="22:23">
      <c r="V1639" s="830" t="s">
        <v>1302</v>
      </c>
      <c r="W1639" s="830" t="s">
        <v>2388</v>
      </c>
    </row>
    <row r="1640" spans="22:23">
      <c r="V1640" s="830" t="s">
        <v>1147</v>
      </c>
      <c r="W1640" s="830" t="s">
        <v>2179</v>
      </c>
    </row>
    <row r="1641" spans="22:23">
      <c r="V1641" s="830" t="s">
        <v>1147</v>
      </c>
      <c r="W1641" s="830" t="s">
        <v>727</v>
      </c>
    </row>
    <row r="1642" spans="22:23">
      <c r="V1642" s="830" t="s">
        <v>1147</v>
      </c>
      <c r="W1642" s="830" t="s">
        <v>2389</v>
      </c>
    </row>
    <row r="1643" spans="22:23">
      <c r="V1643" s="830" t="s">
        <v>1147</v>
      </c>
      <c r="W1643" s="830" t="s">
        <v>1406</v>
      </c>
    </row>
    <row r="1644" spans="22:23">
      <c r="V1644" s="830" t="s">
        <v>1147</v>
      </c>
      <c r="W1644" s="830" t="s">
        <v>2318</v>
      </c>
    </row>
    <row r="1645" spans="22:23">
      <c r="V1645" s="830" t="s">
        <v>1147</v>
      </c>
      <c r="W1645" s="830" t="s">
        <v>2390</v>
      </c>
    </row>
    <row r="1646" spans="22:23">
      <c r="V1646" s="830" t="s">
        <v>1147</v>
      </c>
      <c r="W1646" s="830" t="s">
        <v>2391</v>
      </c>
    </row>
    <row r="1647" spans="22:23">
      <c r="V1647" s="830" t="s">
        <v>1147</v>
      </c>
      <c r="W1647" s="830" t="s">
        <v>2392</v>
      </c>
    </row>
    <row r="1648" spans="22:23">
      <c r="V1648" s="830" t="s">
        <v>1147</v>
      </c>
      <c r="W1648" s="830" t="s">
        <v>751</v>
      </c>
    </row>
    <row r="1649" spans="22:23">
      <c r="V1649" s="830" t="s">
        <v>1147</v>
      </c>
      <c r="W1649" s="830" t="s">
        <v>2393</v>
      </c>
    </row>
    <row r="1650" spans="22:23">
      <c r="V1650" s="830" t="s">
        <v>1147</v>
      </c>
      <c r="W1650" s="830" t="s">
        <v>2394</v>
      </c>
    </row>
    <row r="1651" spans="22:23">
      <c r="V1651" s="830" t="s">
        <v>1147</v>
      </c>
      <c r="W1651" s="830" t="s">
        <v>1670</v>
      </c>
    </row>
    <row r="1652" spans="22:23">
      <c r="V1652" s="830" t="s">
        <v>1147</v>
      </c>
      <c r="W1652" s="830" t="s">
        <v>1648</v>
      </c>
    </row>
    <row r="1653" spans="22:23">
      <c r="V1653" s="830" t="s">
        <v>1147</v>
      </c>
      <c r="W1653" s="830" t="s">
        <v>2395</v>
      </c>
    </row>
    <row r="1654" spans="22:23">
      <c r="V1654" s="830" t="s">
        <v>1147</v>
      </c>
      <c r="W1654" s="830" t="s">
        <v>2396</v>
      </c>
    </row>
    <row r="1655" spans="22:23">
      <c r="V1655" s="830" t="s">
        <v>1147</v>
      </c>
      <c r="W1655" s="830" t="s">
        <v>2397</v>
      </c>
    </row>
    <row r="1656" spans="22:23">
      <c r="V1656" s="830" t="s">
        <v>1147</v>
      </c>
      <c r="W1656" s="830" t="s">
        <v>1674</v>
      </c>
    </row>
    <row r="1657" spans="22:23">
      <c r="V1657" s="830" t="s">
        <v>1147</v>
      </c>
      <c r="W1657" s="830" t="s">
        <v>2398</v>
      </c>
    </row>
    <row r="1658" spans="22:23">
      <c r="V1658" s="830" t="s">
        <v>1147</v>
      </c>
      <c r="W1658" s="830" t="s">
        <v>385</v>
      </c>
    </row>
    <row r="1659" spans="22:23">
      <c r="V1659" s="830" t="s">
        <v>1147</v>
      </c>
      <c r="W1659" s="830" t="s">
        <v>2399</v>
      </c>
    </row>
    <row r="1660" spans="22:23">
      <c r="V1660" s="830" t="s">
        <v>1147</v>
      </c>
      <c r="W1660" s="830" t="s">
        <v>2400</v>
      </c>
    </row>
    <row r="1661" spans="22:23">
      <c r="V1661" s="830" t="s">
        <v>1147</v>
      </c>
      <c r="W1661" s="830" t="s">
        <v>568</v>
      </c>
    </row>
    <row r="1662" spans="22:23">
      <c r="V1662" s="830" t="s">
        <v>1147</v>
      </c>
      <c r="W1662" s="830" t="s">
        <v>933</v>
      </c>
    </row>
    <row r="1663" spans="22:23">
      <c r="V1663" s="830" t="s">
        <v>1147</v>
      </c>
      <c r="W1663" s="830" t="s">
        <v>1376</v>
      </c>
    </row>
    <row r="1664" spans="22:23">
      <c r="V1664" s="830" t="s">
        <v>1147</v>
      </c>
      <c r="W1664" s="830" t="s">
        <v>1920</v>
      </c>
    </row>
    <row r="1665" spans="22:23">
      <c r="V1665" s="830" t="s">
        <v>1147</v>
      </c>
      <c r="W1665" s="830" t="s">
        <v>2401</v>
      </c>
    </row>
    <row r="1666" spans="22:23">
      <c r="V1666" s="830" t="s">
        <v>173</v>
      </c>
      <c r="W1666" s="830" t="s">
        <v>2402</v>
      </c>
    </row>
    <row r="1667" spans="22:23">
      <c r="V1667" s="830" t="s">
        <v>173</v>
      </c>
      <c r="W1667" s="830" t="s">
        <v>2403</v>
      </c>
    </row>
    <row r="1668" spans="22:23">
      <c r="V1668" s="830" t="s">
        <v>173</v>
      </c>
      <c r="W1668" s="830" t="s">
        <v>1417</v>
      </c>
    </row>
    <row r="1669" spans="22:23">
      <c r="V1669" s="830" t="s">
        <v>173</v>
      </c>
      <c r="W1669" s="830" t="s">
        <v>2404</v>
      </c>
    </row>
    <row r="1670" spans="22:23">
      <c r="V1670" s="830" t="s">
        <v>173</v>
      </c>
      <c r="W1670" s="830" t="s">
        <v>2405</v>
      </c>
    </row>
    <row r="1671" spans="22:23">
      <c r="V1671" s="830" t="s">
        <v>173</v>
      </c>
      <c r="W1671" s="830" t="s">
        <v>543</v>
      </c>
    </row>
    <row r="1672" spans="22:23">
      <c r="V1672" s="830" t="s">
        <v>173</v>
      </c>
      <c r="W1672" s="830" t="s">
        <v>633</v>
      </c>
    </row>
    <row r="1673" spans="22:23">
      <c r="V1673" s="830" t="s">
        <v>173</v>
      </c>
      <c r="W1673" s="830" t="s">
        <v>2151</v>
      </c>
    </row>
    <row r="1674" spans="22:23">
      <c r="V1674" s="830" t="s">
        <v>173</v>
      </c>
      <c r="W1674" s="830" t="s">
        <v>2406</v>
      </c>
    </row>
    <row r="1675" spans="22:23">
      <c r="V1675" s="830" t="s">
        <v>173</v>
      </c>
      <c r="W1675" s="830" t="s">
        <v>34</v>
      </c>
    </row>
    <row r="1676" spans="22:23">
      <c r="V1676" s="830" t="s">
        <v>173</v>
      </c>
      <c r="W1676" s="830" t="s">
        <v>2206</v>
      </c>
    </row>
    <row r="1677" spans="22:23">
      <c r="V1677" s="830" t="s">
        <v>173</v>
      </c>
      <c r="W1677" s="830" t="s">
        <v>2407</v>
      </c>
    </row>
    <row r="1678" spans="22:23">
      <c r="V1678" s="830" t="s">
        <v>173</v>
      </c>
      <c r="W1678" s="830" t="s">
        <v>864</v>
      </c>
    </row>
    <row r="1679" spans="22:23">
      <c r="V1679" s="830" t="s">
        <v>173</v>
      </c>
      <c r="W1679" s="830" t="s">
        <v>2408</v>
      </c>
    </row>
    <row r="1680" spans="22:23">
      <c r="V1680" s="830" t="s">
        <v>173</v>
      </c>
      <c r="W1680" s="830" t="s">
        <v>2409</v>
      </c>
    </row>
    <row r="1681" spans="22:23">
      <c r="V1681" s="830" t="s">
        <v>173</v>
      </c>
      <c r="W1681" s="830" t="s">
        <v>2410</v>
      </c>
    </row>
    <row r="1682" spans="22:23">
      <c r="V1682" s="830" t="s">
        <v>173</v>
      </c>
      <c r="W1682" s="830" t="s">
        <v>284</v>
      </c>
    </row>
    <row r="1683" spans="22:23">
      <c r="V1683" s="830" t="s">
        <v>173</v>
      </c>
      <c r="W1683" s="830" t="s">
        <v>2411</v>
      </c>
    </row>
    <row r="1684" spans="22:23">
      <c r="V1684" s="830" t="s">
        <v>173</v>
      </c>
      <c r="W1684" s="830" t="s">
        <v>380</v>
      </c>
    </row>
    <row r="1685" spans="22:23">
      <c r="V1685" s="830" t="s">
        <v>173</v>
      </c>
      <c r="W1685" s="830" t="s">
        <v>2412</v>
      </c>
    </row>
    <row r="1686" spans="22:23">
      <c r="V1686" s="830" t="s">
        <v>173</v>
      </c>
      <c r="W1686" s="830" t="s">
        <v>2135</v>
      </c>
    </row>
    <row r="1687" spans="22:23">
      <c r="V1687" s="830" t="s">
        <v>173</v>
      </c>
      <c r="W1687" s="830" t="s">
        <v>1806</v>
      </c>
    </row>
    <row r="1688" spans="22:23">
      <c r="V1688" s="830" t="s">
        <v>173</v>
      </c>
      <c r="W1688" s="830" t="s">
        <v>1520</v>
      </c>
    </row>
    <row r="1689" spans="22:23">
      <c r="V1689" s="830" t="s">
        <v>173</v>
      </c>
      <c r="W1689" s="830" t="s">
        <v>2413</v>
      </c>
    </row>
    <row r="1690" spans="22:23">
      <c r="V1690" s="830" t="s">
        <v>173</v>
      </c>
      <c r="W1690" s="830" t="s">
        <v>922</v>
      </c>
    </row>
    <row r="1691" spans="22:23">
      <c r="V1691" s="830" t="s">
        <v>173</v>
      </c>
      <c r="W1691" s="830" t="s">
        <v>2414</v>
      </c>
    </row>
    <row r="1692" spans="22:23">
      <c r="V1692" s="830" t="s">
        <v>173</v>
      </c>
      <c r="W1692" s="830" t="s">
        <v>1638</v>
      </c>
    </row>
    <row r="1693" spans="22:23">
      <c r="V1693" s="830" t="s">
        <v>173</v>
      </c>
      <c r="W1693" s="830" t="s">
        <v>843</v>
      </c>
    </row>
    <row r="1694" spans="22:23">
      <c r="V1694" s="830" t="s">
        <v>173</v>
      </c>
      <c r="W1694" s="830" t="s">
        <v>2415</v>
      </c>
    </row>
    <row r="1695" spans="22:23">
      <c r="V1695" s="830" t="s">
        <v>173</v>
      </c>
      <c r="W1695" s="830" t="s">
        <v>1856</v>
      </c>
    </row>
    <row r="1696" spans="22:23">
      <c r="V1696" s="830" t="s">
        <v>173</v>
      </c>
      <c r="W1696" s="830" t="s">
        <v>1267</v>
      </c>
    </row>
    <row r="1697" spans="22:23">
      <c r="V1697" s="830" t="s">
        <v>173</v>
      </c>
      <c r="W1697" s="830" t="s">
        <v>1724</v>
      </c>
    </row>
    <row r="1698" spans="22:23">
      <c r="V1698" s="830" t="s">
        <v>173</v>
      </c>
      <c r="W1698" s="830" t="s">
        <v>2416</v>
      </c>
    </row>
    <row r="1699" spans="22:23">
      <c r="V1699" s="830" t="s">
        <v>173</v>
      </c>
      <c r="W1699" s="830" t="s">
        <v>2417</v>
      </c>
    </row>
    <row r="1700" spans="22:23">
      <c r="V1700" s="830" t="s">
        <v>173</v>
      </c>
      <c r="W1700" s="830" t="s">
        <v>2418</v>
      </c>
    </row>
    <row r="1701" spans="22:23">
      <c r="V1701" s="830" t="s">
        <v>173</v>
      </c>
      <c r="W1701" s="830" t="s">
        <v>350</v>
      </c>
    </row>
    <row r="1702" spans="22:23">
      <c r="V1702" s="830" t="s">
        <v>173</v>
      </c>
      <c r="W1702" s="830" t="s">
        <v>1007</v>
      </c>
    </row>
    <row r="1703" spans="22:23">
      <c r="V1703" s="830" t="s">
        <v>173</v>
      </c>
      <c r="W1703" s="830" t="s">
        <v>2419</v>
      </c>
    </row>
    <row r="1704" spans="22:23">
      <c r="V1704" s="830" t="s">
        <v>173</v>
      </c>
      <c r="W1704" s="830" t="s">
        <v>1212</v>
      </c>
    </row>
    <row r="1705" spans="22:23">
      <c r="V1705" s="830" t="s">
        <v>173</v>
      </c>
      <c r="W1705" s="830" t="s">
        <v>166</v>
      </c>
    </row>
    <row r="1706" spans="22:23">
      <c r="V1706" s="830" t="s">
        <v>173</v>
      </c>
      <c r="W1706" s="830" t="s">
        <v>1462</v>
      </c>
    </row>
    <row r="1707" spans="22:23">
      <c r="V1707" s="830" t="s">
        <v>173</v>
      </c>
      <c r="W1707" s="830" t="s">
        <v>19</v>
      </c>
    </row>
    <row r="1708" spans="22:23">
      <c r="V1708" s="830" t="s">
        <v>173</v>
      </c>
      <c r="W1708" s="830" t="s">
        <v>2420</v>
      </c>
    </row>
    <row r="1709" spans="22:23">
      <c r="V1709" s="830" t="s">
        <v>57</v>
      </c>
      <c r="W1709" s="830" t="s">
        <v>298</v>
      </c>
    </row>
    <row r="1710" spans="22:23">
      <c r="V1710" s="830" t="s">
        <v>57</v>
      </c>
      <c r="W1710" s="830" t="s">
        <v>2421</v>
      </c>
    </row>
    <row r="1711" spans="22:23">
      <c r="V1711" s="830" t="s">
        <v>57</v>
      </c>
      <c r="W1711" s="830" t="s">
        <v>2422</v>
      </c>
    </row>
    <row r="1712" spans="22:23">
      <c r="V1712" s="830" t="s">
        <v>57</v>
      </c>
      <c r="W1712" s="830" t="s">
        <v>2423</v>
      </c>
    </row>
    <row r="1713" spans="22:23">
      <c r="V1713" s="830" t="s">
        <v>57</v>
      </c>
      <c r="W1713" s="830" t="s">
        <v>2424</v>
      </c>
    </row>
    <row r="1714" spans="22:23">
      <c r="V1714" s="830" t="s">
        <v>57</v>
      </c>
      <c r="W1714" s="830" t="s">
        <v>1941</v>
      </c>
    </row>
    <row r="1715" spans="22:23">
      <c r="V1715" s="830" t="s">
        <v>57</v>
      </c>
      <c r="W1715" s="830" t="s">
        <v>2425</v>
      </c>
    </row>
    <row r="1716" spans="22:23">
      <c r="V1716" s="830" t="s">
        <v>57</v>
      </c>
      <c r="W1716" s="830" t="s">
        <v>2426</v>
      </c>
    </row>
    <row r="1717" spans="22:23">
      <c r="V1717" s="830" t="s">
        <v>57</v>
      </c>
      <c r="W1717" s="830" t="s">
        <v>517</v>
      </c>
    </row>
    <row r="1718" spans="22:23">
      <c r="V1718" s="830" t="s">
        <v>57</v>
      </c>
      <c r="W1718" s="830" t="s">
        <v>2427</v>
      </c>
    </row>
    <row r="1719" spans="22:23">
      <c r="V1719" s="830" t="s">
        <v>57</v>
      </c>
      <c r="W1719" s="830" t="s">
        <v>2428</v>
      </c>
    </row>
    <row r="1720" spans="22:23">
      <c r="V1720" s="830" t="s">
        <v>57</v>
      </c>
      <c r="W1720" s="830" t="s">
        <v>678</v>
      </c>
    </row>
    <row r="1721" spans="22:23">
      <c r="V1721" s="830" t="s">
        <v>57</v>
      </c>
      <c r="W1721" s="830" t="s">
        <v>2429</v>
      </c>
    </row>
    <row r="1722" spans="22:23">
      <c r="V1722" s="830" t="s">
        <v>57</v>
      </c>
      <c r="W1722" s="830" t="s">
        <v>2430</v>
      </c>
    </row>
    <row r="1723" spans="22:23">
      <c r="V1723" s="830" t="s">
        <v>57</v>
      </c>
      <c r="W1723" s="830" t="s">
        <v>2431</v>
      </c>
    </row>
    <row r="1724" spans="22:23">
      <c r="V1724" s="830" t="s">
        <v>57</v>
      </c>
      <c r="W1724" s="830" t="s">
        <v>2432</v>
      </c>
    </row>
    <row r="1725" spans="22:23">
      <c r="V1725" s="830" t="s">
        <v>57</v>
      </c>
      <c r="W1725" s="830" t="s">
        <v>1995</v>
      </c>
    </row>
    <row r="1726" spans="22:23">
      <c r="V1726" s="830" t="s">
        <v>57</v>
      </c>
      <c r="W1726" s="830" t="s">
        <v>2433</v>
      </c>
    </row>
    <row r="1727" spans="22:23">
      <c r="V1727" s="830" t="s">
        <v>57</v>
      </c>
      <c r="W1727" s="830" t="s">
        <v>2434</v>
      </c>
    </row>
    <row r="1728" spans="22:23">
      <c r="V1728" s="830" t="s">
        <v>57</v>
      </c>
      <c r="W1728" s="830" t="s">
        <v>2340</v>
      </c>
    </row>
    <row r="1729" spans="22:23">
      <c r="V1729" s="830" t="s">
        <v>57</v>
      </c>
      <c r="W1729" s="830" t="s">
        <v>2435</v>
      </c>
    </row>
    <row r="1730" spans="22:23">
      <c r="V1730" s="830" t="s">
        <v>57</v>
      </c>
      <c r="W1730" s="830" t="s">
        <v>2327</v>
      </c>
    </row>
    <row r="1731" spans="22:23">
      <c r="V1731" s="830" t="s">
        <v>57</v>
      </c>
      <c r="W1731" s="830" t="s">
        <v>2436</v>
      </c>
    </row>
    <row r="1732" spans="22:23">
      <c r="V1732" s="830" t="s">
        <v>57</v>
      </c>
      <c r="W1732" s="830" t="s">
        <v>1328</v>
      </c>
    </row>
    <row r="1733" spans="22:23">
      <c r="V1733" s="830" t="s">
        <v>57</v>
      </c>
      <c r="W1733" s="830" t="s">
        <v>2437</v>
      </c>
    </row>
    <row r="1734" spans="22:23">
      <c r="V1734" s="830" t="s">
        <v>57</v>
      </c>
      <c r="W1734" s="830" t="s">
        <v>2438</v>
      </c>
    </row>
    <row r="1735" spans="22:23">
      <c r="V1735" s="830" t="s">
        <v>57</v>
      </c>
      <c r="W1735" s="830" t="s">
        <v>2439</v>
      </c>
    </row>
    <row r="1736" spans="22:23">
      <c r="V1736" s="830" t="s">
        <v>57</v>
      </c>
      <c r="W1736" s="830" t="s">
        <v>2041</v>
      </c>
    </row>
    <row r="1737" spans="22:23">
      <c r="V1737" s="830" t="s">
        <v>57</v>
      </c>
      <c r="W1737" s="830" t="s">
        <v>2440</v>
      </c>
    </row>
    <row r="1738" spans="22:23">
      <c r="V1738" s="830" t="s">
        <v>57</v>
      </c>
      <c r="W1738" s="830" t="s">
        <v>62</v>
      </c>
    </row>
    <row r="1739" spans="22:23">
      <c r="V1739" s="830" t="s">
        <v>57</v>
      </c>
      <c r="W1739" s="830" t="s">
        <v>2441</v>
      </c>
    </row>
    <row r="1740" spans="22:23">
      <c r="V1740" s="830" t="s">
        <v>57</v>
      </c>
      <c r="W1740" s="830" t="s">
        <v>1240</v>
      </c>
    </row>
    <row r="1741" spans="22:23">
      <c r="V1741" s="830" t="s">
        <v>57</v>
      </c>
      <c r="W1741" s="830" t="s">
        <v>1009</v>
      </c>
    </row>
    <row r="1742" spans="22:23">
      <c r="V1742" s="830" t="s">
        <v>57</v>
      </c>
      <c r="W1742" s="830" t="s">
        <v>2442</v>
      </c>
    </row>
    <row r="1743" spans="22:23">
      <c r="V1743" s="830" t="s">
        <v>57</v>
      </c>
      <c r="W1743" s="830" t="s">
        <v>1612</v>
      </c>
    </row>
    <row r="1744" spans="22:23">
      <c r="V1744" s="830" t="s">
        <v>57</v>
      </c>
      <c r="W1744" s="830" t="s">
        <v>2443</v>
      </c>
    </row>
    <row r="1745" spans="22:23">
      <c r="V1745" s="830" t="s">
        <v>57</v>
      </c>
      <c r="W1745" s="830" t="s">
        <v>2444</v>
      </c>
    </row>
    <row r="1746" spans="22:23">
      <c r="V1746" s="830" t="s">
        <v>57</v>
      </c>
      <c r="W1746" s="830" t="s">
        <v>609</v>
      </c>
    </row>
    <row r="1747" spans="22:23">
      <c r="V1747" s="830" t="s">
        <v>57</v>
      </c>
      <c r="W1747" s="830" t="s">
        <v>2445</v>
      </c>
    </row>
    <row r="1748" spans="22:23">
      <c r="V1748" s="830" t="s">
        <v>57</v>
      </c>
      <c r="W1748" s="830" t="s">
        <v>58</v>
      </c>
    </row>
    <row r="1749" spans="22:23" ht="14.25">
      <c r="V1749" s="832" t="s">
        <v>57</v>
      </c>
      <c r="W1749" s="832" t="s">
        <v>1363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2026-03-26T10:47:38Z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2026-03-26T10:47:38Z</vt:filetime>
  </property>
</Properties>
</file>