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11760" activeTab="2"/>
  </bookViews>
  <sheets>
    <sheet name="宿泊客延べ数" sheetId="2" r:id="rId1"/>
    <sheet name="外国人宿泊客延べ数" sheetId="4" r:id="rId2"/>
    <sheet name="観光入込客延べ数" sheetId="1" r:id="rId3"/>
  </sheets>
  <calcPr calcId="162913"/>
</workbook>
</file>

<file path=xl/calcChain.xml><?xml version="1.0" encoding="utf-8"?>
<calcChain xmlns="http://schemas.openxmlformats.org/spreadsheetml/2006/main">
  <c r="I28" i="4" l="1"/>
  <c r="H28" i="4"/>
  <c r="G28" i="4"/>
  <c r="F28" i="4"/>
  <c r="E28" i="4"/>
  <c r="D28" i="4"/>
  <c r="C28" i="4"/>
  <c r="D5" i="2"/>
  <c r="C5" i="2"/>
  <c r="I27" i="4" l="1"/>
  <c r="H27" i="4"/>
  <c r="G27" i="4"/>
  <c r="F27" i="4"/>
  <c r="E27" i="4"/>
  <c r="D27" i="4"/>
  <c r="C27" i="4"/>
  <c r="B27" i="4"/>
  <c r="K5" i="2" l="1"/>
  <c r="K5" i="1" l="1"/>
  <c r="J5" i="2" l="1"/>
  <c r="J5" i="1"/>
  <c r="I5" i="2" l="1"/>
  <c r="I5" i="1"/>
  <c r="H5" i="2" l="1"/>
  <c r="H5" i="1"/>
  <c r="G5" i="1"/>
  <c r="F5" i="1"/>
  <c r="E5" i="1"/>
  <c r="D5" i="1"/>
  <c r="C5" i="1"/>
  <c r="G5" i="2"/>
  <c r="F5" i="2"/>
  <c r="E5" i="2"/>
</calcChain>
</file>

<file path=xl/sharedStrings.xml><?xml version="1.0" encoding="utf-8"?>
<sst xmlns="http://schemas.openxmlformats.org/spreadsheetml/2006/main" count="73" uniqueCount="45">
  <si>
    <t>益田市</t>
    <rPh sb="0" eb="3">
      <t>マスダシ</t>
    </rPh>
    <phoneticPr fontId="1"/>
  </si>
  <si>
    <t>H22</t>
  </si>
  <si>
    <t>H23</t>
  </si>
  <si>
    <t>H24</t>
  </si>
  <si>
    <t>H25</t>
  </si>
  <si>
    <t>H26</t>
  </si>
  <si>
    <t>H27</t>
  </si>
  <si>
    <t>韓国</t>
    <rPh sb="0" eb="2">
      <t>カンコク</t>
    </rPh>
    <phoneticPr fontId="4"/>
  </si>
  <si>
    <t>中国</t>
    <rPh sb="0" eb="2">
      <t>チュウゴク</t>
    </rPh>
    <phoneticPr fontId="4"/>
  </si>
  <si>
    <t>香港</t>
    <rPh sb="0" eb="2">
      <t>ホンコン</t>
    </rPh>
    <phoneticPr fontId="4"/>
  </si>
  <si>
    <t>台湾</t>
    <rPh sb="0" eb="2">
      <t>タイワン</t>
    </rPh>
    <phoneticPr fontId="4"/>
  </si>
  <si>
    <t>アメリカ</t>
    <phoneticPr fontId="4"/>
  </si>
  <si>
    <t>カナダ</t>
    <phoneticPr fontId="4"/>
  </si>
  <si>
    <t>イギリス</t>
    <phoneticPr fontId="4"/>
  </si>
  <si>
    <t>ドイツ</t>
    <phoneticPr fontId="4"/>
  </si>
  <si>
    <t>フランス</t>
    <phoneticPr fontId="4"/>
  </si>
  <si>
    <t>ロシア</t>
    <phoneticPr fontId="4"/>
  </si>
  <si>
    <t>シンガポール</t>
    <phoneticPr fontId="4"/>
  </si>
  <si>
    <t>タイ</t>
    <phoneticPr fontId="4"/>
  </si>
  <si>
    <t>マレーシア</t>
    <phoneticPr fontId="4"/>
  </si>
  <si>
    <t>インド</t>
    <phoneticPr fontId="4"/>
  </si>
  <si>
    <t>オーストラリア</t>
    <phoneticPr fontId="4"/>
  </si>
  <si>
    <t>その他アジア</t>
    <rPh sb="2" eb="3">
      <t>タ</t>
    </rPh>
    <phoneticPr fontId="4"/>
  </si>
  <si>
    <t>中南米</t>
    <rPh sb="0" eb="3">
      <t>チュウナンベイ</t>
    </rPh>
    <phoneticPr fontId="4"/>
  </si>
  <si>
    <t>その他ヨーロッパ</t>
    <rPh sb="2" eb="3">
      <t>タ</t>
    </rPh>
    <phoneticPr fontId="4"/>
  </si>
  <si>
    <t>その他オセアニア</t>
    <rPh sb="2" eb="3">
      <t>タ</t>
    </rPh>
    <phoneticPr fontId="4"/>
  </si>
  <si>
    <t>アフリカ</t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</si>
  <si>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</si>
  <si>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</si>
  <si>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インドネシア</t>
    <phoneticPr fontId="4"/>
  </si>
  <si>
    <t>ベトナム</t>
    <phoneticPr fontId="4"/>
  </si>
  <si>
    <t>フィリピン</t>
    <phoneticPr fontId="4"/>
  </si>
  <si>
    <t>H27</t>
    <phoneticPr fontId="1"/>
  </si>
  <si>
    <t>前年対比</t>
    <rPh sb="0" eb="2">
      <t>ゼンネン</t>
    </rPh>
    <rPh sb="2" eb="4">
      <t>タイヒ</t>
    </rPh>
    <phoneticPr fontId="1"/>
  </si>
  <si>
    <t>-</t>
    <phoneticPr fontId="1"/>
  </si>
  <si>
    <t>H28</t>
    <phoneticPr fontId="1"/>
  </si>
  <si>
    <t>H29</t>
    <phoneticPr fontId="1"/>
  </si>
  <si>
    <t>H30</t>
  </si>
  <si>
    <t>R1</t>
    <phoneticPr fontId="1"/>
  </si>
  <si>
    <t>外国人宿泊客延べ数</t>
    <rPh sb="0" eb="2">
      <t>ガイコク</t>
    </rPh>
    <rPh sb="2" eb="3">
      <t>ジン</t>
    </rPh>
    <rPh sb="3" eb="5">
      <t>シュクハク</t>
    </rPh>
    <rPh sb="5" eb="6">
      <t>キャク</t>
    </rPh>
    <rPh sb="6" eb="7">
      <t>ノ</t>
    </rPh>
    <rPh sb="8" eb="9">
      <t>スウ</t>
    </rPh>
    <phoneticPr fontId="1"/>
  </si>
  <si>
    <t>-</t>
    <phoneticPr fontId="1"/>
  </si>
  <si>
    <t>観光入込客延べ数</t>
    <rPh sb="0" eb="2">
      <t>カンコウ</t>
    </rPh>
    <rPh sb="2" eb="4">
      <t>イリコミ</t>
    </rPh>
    <rPh sb="4" eb="5">
      <t>キャク</t>
    </rPh>
    <rPh sb="5" eb="6">
      <t>ノ</t>
    </rPh>
    <rPh sb="7" eb="8">
      <t>スウ</t>
    </rPh>
    <phoneticPr fontId="1"/>
  </si>
  <si>
    <t>宿泊客延べ数</t>
    <rPh sb="0" eb="2">
      <t>シュクハク</t>
    </rPh>
    <rPh sb="2" eb="3">
      <t>キャク</t>
    </rPh>
    <rPh sb="3" eb="4">
      <t>ノ</t>
    </rPh>
    <rPh sb="5" eb="6">
      <t>スウ</t>
    </rPh>
    <phoneticPr fontId="1"/>
  </si>
  <si>
    <t>前年対比</t>
    <rPh sb="0" eb="2">
      <t>ゼンネン</t>
    </rPh>
    <rPh sb="2" eb="4">
      <t>タイヒ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</si>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</sst>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3" fillId="0" borderId="3" xfId="1" applyFont="1" applyBorder="1" applyAlignment="1" applyProtection="1">
      <alignment horizontal="right" vertical="center"/>
    </xf>
    <xf numFmtId="38" fontId="3" fillId="0" borderId="4" xfId="1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0" fillId="0" borderId="6" xfId="0" applyBorder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0" fillId="0" borderId="5" xfId="0" applyBorder="1">
      <alignment vertical="center"/>
    </xf>
    <xf numFmtId="0" fontId="6" fillId="0" borderId="1" xfId="0" applyFont="1" applyBorder="1">
      <alignment vertical="center"/>
    </xf>
    <xf numFmtId="177" fontId="0" fillId="0" borderId="7" xfId="0" applyNumberFormat="1" applyBorder="1">
      <alignment vertical="center"/>
    </xf>
    <xf numFmtId="38" fontId="3" fillId="0" borderId="5" xfId="1" applyFont="1" applyBorder="1" applyAlignment="1" applyProtection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Alignment="1">
      <alignment vertical="center" shrinkToFi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9" fontId="0" fillId="0" borderId="2" xfId="2" applyFont="1" applyBorder="1">
      <alignment vertical="center"/>
    </xf>
    <xf numFmtId="10" fontId="0" fillId="0" borderId="1" xfId="0" applyNumberFormat="1" applyFont="1" applyBorder="1">
      <alignment vertical="center"/>
    </xf>
    <xf numFmtId="10" fontId="7" fillId="0" borderId="1" xfId="0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K2" sqref="K2"/>
    </sheetView>
  </sheetViews>
  <sheetFormatPr defaultRowHeight="13.5"/>
  <cols>
    <col min="9" max="9" width="9" customWidth="1"/>
  </cols>
  <sheetData>
    <row r="1" spans="1:11">
      <c r="A1" t="s">
        <v>42</v>
      </c>
      <c r="J1" s="24"/>
    </row>
    <row r="2" spans="1:11" ht="14.25" thickBot="1"/>
    <row r="3" spans="1:11" ht="14.25" thickBot="1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35</v>
      </c>
      <c r="I3" s="2" t="s">
        <v>36</v>
      </c>
      <c r="J3" s="2" t="s">
        <v>37</v>
      </c>
      <c r="K3" s="2" t="s">
        <v>38</v>
      </c>
    </row>
    <row r="4" spans="1:11" ht="37.5" customHeight="1" thickBot="1">
      <c r="A4" s="1" t="s">
        <v>0</v>
      </c>
      <c r="B4" s="4">
        <v>157185</v>
      </c>
      <c r="C4" s="4">
        <v>173250</v>
      </c>
      <c r="D4" s="4">
        <v>193482</v>
      </c>
      <c r="E4" s="4">
        <v>168722</v>
      </c>
      <c r="F4" s="4">
        <v>167927</v>
      </c>
      <c r="G4" s="4">
        <v>194169</v>
      </c>
      <c r="H4" s="4">
        <v>177497</v>
      </c>
      <c r="I4" s="4">
        <v>174485</v>
      </c>
      <c r="J4" s="17">
        <v>179988</v>
      </c>
      <c r="K4" s="17">
        <v>191275</v>
      </c>
    </row>
    <row r="5" spans="1:11" ht="21" customHeight="1" thickBot="1">
      <c r="A5" s="16" t="s">
        <v>33</v>
      </c>
      <c r="B5" s="29" t="s">
        <v>40</v>
      </c>
      <c r="C5" s="29">
        <f>C4/B4</f>
        <v>1.1022044088176353</v>
      </c>
      <c r="D5" s="29">
        <f>D4/C4</f>
        <v>1.1167792207792209</v>
      </c>
      <c r="E5" s="29">
        <f t="shared" ref="E5:K5" si="0">E4/D4</f>
        <v>0.87202943943105815</v>
      </c>
      <c r="F5" s="29">
        <f t="shared" si="0"/>
        <v>0.99528810706369053</v>
      </c>
      <c r="G5" s="29">
        <f t="shared" si="0"/>
        <v>1.1562702841115484</v>
      </c>
      <c r="H5" s="29">
        <f t="shared" si="0"/>
        <v>0.91413665415179557</v>
      </c>
      <c r="I5" s="29">
        <f t="shared" si="0"/>
        <v>0.98303069911040752</v>
      </c>
      <c r="J5" s="29">
        <f t="shared" si="0"/>
        <v>1.0315385276671347</v>
      </c>
      <c r="K5" s="29">
        <f t="shared" si="0"/>
        <v>1.0627097362046358</v>
      </c>
    </row>
  </sheetData>
  <phoneticPr fontId="1"/>
  <pageMargins left="0.7" right="0.7" top="0.75" bottom="0.75" header="0.3" footer="0.3"/>
  <pageSetup paperSize="9" orientation="landscape" r:id="rId1"/>
  <webPublishItems count="1">
    <webPublishItem id="1521" divId="【まとめ年別】観光動態調査_1521" sourceType="sheet" destinationFile="\\adflsv\産業経済部\文化交流課\22観光動態調査\R2\HP\グラフ画像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0" workbookViewId="0">
      <selection activeCell="I1" sqref="I1"/>
    </sheetView>
  </sheetViews>
  <sheetFormatPr defaultRowHeight="13.5"/>
  <sheetData>
    <row r="1" spans="1:9">
      <c r="A1" t="s">
        <v>39</v>
      </c>
    </row>
    <row r="2" spans="1:9">
      <c r="A2" s="5"/>
      <c r="B2" s="6" t="s">
        <v>3</v>
      </c>
      <c r="C2" s="6" t="s">
        <v>4</v>
      </c>
      <c r="D2" s="6" t="s">
        <v>5</v>
      </c>
      <c r="E2" s="6" t="s">
        <v>32</v>
      </c>
      <c r="F2" s="6" t="s">
        <v>35</v>
      </c>
      <c r="G2" s="19" t="s">
        <v>36</v>
      </c>
      <c r="H2" s="6" t="s">
        <v>37</v>
      </c>
      <c r="I2" s="6" t="s">
        <v>38</v>
      </c>
    </row>
    <row r="3" spans="1:9">
      <c r="A3" s="12" t="s">
        <v>7</v>
      </c>
      <c r="B3" s="7">
        <v>53</v>
      </c>
      <c r="C3" s="7">
        <v>46</v>
      </c>
      <c r="D3" s="9">
        <v>27</v>
      </c>
      <c r="E3" s="13">
        <v>20</v>
      </c>
      <c r="F3" s="13">
        <v>41</v>
      </c>
      <c r="G3" s="20">
        <v>28</v>
      </c>
      <c r="H3" s="7">
        <v>43</v>
      </c>
      <c r="I3" s="7">
        <v>98</v>
      </c>
    </row>
    <row r="4" spans="1:9">
      <c r="A4" s="11" t="s">
        <v>8</v>
      </c>
      <c r="B4" s="8">
        <v>35</v>
      </c>
      <c r="C4" s="8">
        <v>17</v>
      </c>
      <c r="D4" s="10">
        <v>21</v>
      </c>
      <c r="E4" s="8">
        <v>39</v>
      </c>
      <c r="F4" s="8">
        <v>50</v>
      </c>
      <c r="G4" s="21">
        <v>59</v>
      </c>
      <c r="H4" s="8">
        <v>92</v>
      </c>
      <c r="I4" s="8">
        <v>199</v>
      </c>
    </row>
    <row r="5" spans="1:9">
      <c r="A5" s="11" t="s">
        <v>9</v>
      </c>
      <c r="B5" s="8">
        <v>0</v>
      </c>
      <c r="C5" s="8">
        <v>0</v>
      </c>
      <c r="D5" s="10">
        <v>16</v>
      </c>
      <c r="E5" s="8">
        <v>7</v>
      </c>
      <c r="F5" s="8">
        <v>11</v>
      </c>
      <c r="G5" s="21">
        <v>12</v>
      </c>
      <c r="H5" s="8">
        <v>21</v>
      </c>
      <c r="I5" s="8">
        <v>66</v>
      </c>
    </row>
    <row r="6" spans="1:9">
      <c r="A6" s="11" t="s">
        <v>10</v>
      </c>
      <c r="B6" s="8">
        <v>4</v>
      </c>
      <c r="C6" s="8">
        <v>11</v>
      </c>
      <c r="D6" s="10">
        <v>0</v>
      </c>
      <c r="E6" s="8">
        <v>8</v>
      </c>
      <c r="F6" s="8">
        <v>5</v>
      </c>
      <c r="G6" s="21">
        <v>8</v>
      </c>
      <c r="H6" s="8">
        <v>77</v>
      </c>
      <c r="I6" s="8">
        <v>21</v>
      </c>
    </row>
    <row r="7" spans="1:9">
      <c r="A7" s="11" t="s">
        <v>11</v>
      </c>
      <c r="B7" s="8">
        <v>60</v>
      </c>
      <c r="C7" s="8">
        <v>50</v>
      </c>
      <c r="D7" s="10">
        <v>48</v>
      </c>
      <c r="E7" s="8">
        <v>36</v>
      </c>
      <c r="F7" s="8">
        <v>44</v>
      </c>
      <c r="G7" s="21">
        <v>43</v>
      </c>
      <c r="H7" s="8">
        <v>33</v>
      </c>
      <c r="I7" s="8">
        <v>69</v>
      </c>
    </row>
    <row r="8" spans="1:9">
      <c r="A8" s="11" t="s">
        <v>12</v>
      </c>
      <c r="B8" s="8">
        <v>2</v>
      </c>
      <c r="C8" s="8">
        <v>0</v>
      </c>
      <c r="D8" s="10">
        <v>4</v>
      </c>
      <c r="E8" s="8">
        <v>1</v>
      </c>
      <c r="F8" s="8">
        <v>5</v>
      </c>
      <c r="G8" s="21">
        <v>10</v>
      </c>
      <c r="H8" s="8">
        <v>1</v>
      </c>
      <c r="I8" s="8">
        <v>5</v>
      </c>
    </row>
    <row r="9" spans="1:9">
      <c r="A9" s="11" t="s">
        <v>13</v>
      </c>
      <c r="B9" s="8">
        <v>1</v>
      </c>
      <c r="C9" s="8">
        <v>5</v>
      </c>
      <c r="D9" s="10">
        <v>2</v>
      </c>
      <c r="E9" s="8">
        <v>8</v>
      </c>
      <c r="F9" s="8">
        <v>8</v>
      </c>
      <c r="G9" s="21">
        <v>2</v>
      </c>
      <c r="H9" s="8">
        <v>10</v>
      </c>
      <c r="I9" s="8">
        <v>17</v>
      </c>
    </row>
    <row r="10" spans="1:9">
      <c r="A10" s="11" t="s">
        <v>14</v>
      </c>
      <c r="B10" s="8">
        <v>21</v>
      </c>
      <c r="C10" s="8">
        <v>10</v>
      </c>
      <c r="D10" s="10">
        <v>5</v>
      </c>
      <c r="E10" s="8">
        <v>3</v>
      </c>
      <c r="F10" s="8">
        <v>8</v>
      </c>
      <c r="G10" s="21">
        <v>3</v>
      </c>
      <c r="H10" s="8">
        <v>8</v>
      </c>
      <c r="I10" s="8">
        <v>6</v>
      </c>
    </row>
    <row r="11" spans="1:9">
      <c r="A11" s="11" t="s">
        <v>15</v>
      </c>
      <c r="B11" s="8">
        <v>2</v>
      </c>
      <c r="C11" s="8">
        <v>8</v>
      </c>
      <c r="D11" s="10">
        <v>2</v>
      </c>
      <c r="E11" s="8">
        <v>11</v>
      </c>
      <c r="F11" s="8">
        <v>10</v>
      </c>
      <c r="G11" s="21">
        <v>8</v>
      </c>
      <c r="H11" s="8">
        <v>3</v>
      </c>
      <c r="I11" s="8">
        <v>37</v>
      </c>
    </row>
    <row r="12" spans="1:9">
      <c r="A12" s="11" t="s">
        <v>16</v>
      </c>
      <c r="B12" s="8">
        <v>0</v>
      </c>
      <c r="C12" s="8">
        <v>0</v>
      </c>
      <c r="D12" s="10">
        <v>0</v>
      </c>
      <c r="E12" s="8">
        <v>0</v>
      </c>
      <c r="F12" s="8">
        <v>5</v>
      </c>
      <c r="G12" s="21">
        <v>0</v>
      </c>
      <c r="H12" s="8">
        <v>4</v>
      </c>
      <c r="I12" s="8">
        <v>0</v>
      </c>
    </row>
    <row r="13" spans="1:9">
      <c r="A13" s="11" t="s">
        <v>17</v>
      </c>
      <c r="B13" s="8">
        <v>0</v>
      </c>
      <c r="C13" s="8">
        <v>0</v>
      </c>
      <c r="D13" s="10">
        <v>2</v>
      </c>
      <c r="E13" s="8">
        <v>0</v>
      </c>
      <c r="F13" s="8">
        <v>6</v>
      </c>
      <c r="G13" s="21">
        <v>2</v>
      </c>
      <c r="H13" s="8">
        <v>10</v>
      </c>
      <c r="I13" s="8">
        <v>11</v>
      </c>
    </row>
    <row r="14" spans="1:9">
      <c r="A14" s="11" t="s">
        <v>18</v>
      </c>
      <c r="B14" s="8">
        <v>5</v>
      </c>
      <c r="C14" s="8">
        <v>2</v>
      </c>
      <c r="D14" s="10">
        <v>5</v>
      </c>
      <c r="E14" s="8">
        <v>5</v>
      </c>
      <c r="F14" s="8">
        <v>11</v>
      </c>
      <c r="G14" s="21">
        <v>10</v>
      </c>
      <c r="H14" s="8">
        <v>1</v>
      </c>
      <c r="I14" s="8">
        <v>10</v>
      </c>
    </row>
    <row r="15" spans="1:9">
      <c r="A15" s="11" t="s">
        <v>19</v>
      </c>
      <c r="B15" s="8">
        <v>0</v>
      </c>
      <c r="C15" s="8">
        <v>5</v>
      </c>
      <c r="D15" s="10">
        <v>6</v>
      </c>
      <c r="E15" s="8">
        <v>33</v>
      </c>
      <c r="F15" s="8">
        <v>2</v>
      </c>
      <c r="G15" s="21">
        <v>4</v>
      </c>
      <c r="H15" s="8">
        <v>7</v>
      </c>
      <c r="I15" s="8">
        <v>1</v>
      </c>
    </row>
    <row r="16" spans="1:9">
      <c r="A16" s="11" t="s">
        <v>20</v>
      </c>
      <c r="B16" s="8">
        <v>2</v>
      </c>
      <c r="C16" s="8">
        <v>0</v>
      </c>
      <c r="D16" s="10">
        <v>0</v>
      </c>
      <c r="E16" s="8">
        <v>1</v>
      </c>
      <c r="F16" s="8">
        <v>2</v>
      </c>
      <c r="G16" s="21">
        <v>0</v>
      </c>
      <c r="H16" s="8">
        <v>2</v>
      </c>
      <c r="I16" s="8">
        <v>2</v>
      </c>
    </row>
    <row r="17" spans="1:9">
      <c r="A17" s="11" t="s">
        <v>21</v>
      </c>
      <c r="B17" s="8">
        <v>1</v>
      </c>
      <c r="C17" s="8">
        <v>2</v>
      </c>
      <c r="D17" s="10">
        <v>6</v>
      </c>
      <c r="E17" s="8">
        <v>8</v>
      </c>
      <c r="F17" s="8">
        <v>4</v>
      </c>
      <c r="G17" s="21">
        <v>5</v>
      </c>
      <c r="H17" s="8">
        <v>5</v>
      </c>
      <c r="I17" s="8">
        <v>15</v>
      </c>
    </row>
    <row r="18" spans="1:9">
      <c r="A18" s="11" t="s">
        <v>29</v>
      </c>
      <c r="B18" s="11" t="s">
        <v>34</v>
      </c>
      <c r="C18" s="11" t="s">
        <v>34</v>
      </c>
      <c r="D18" s="11" t="s">
        <v>34</v>
      </c>
      <c r="E18" s="8">
        <v>0</v>
      </c>
      <c r="F18" s="8">
        <v>10</v>
      </c>
      <c r="G18" s="21">
        <v>1</v>
      </c>
      <c r="H18" s="8">
        <v>1</v>
      </c>
      <c r="I18" s="8">
        <v>32</v>
      </c>
    </row>
    <row r="19" spans="1:9">
      <c r="A19" s="11" t="s">
        <v>30</v>
      </c>
      <c r="B19" s="11" t="s">
        <v>34</v>
      </c>
      <c r="C19" s="11" t="s">
        <v>34</v>
      </c>
      <c r="D19" s="11" t="s">
        <v>34</v>
      </c>
      <c r="E19" s="8">
        <v>4</v>
      </c>
      <c r="F19" s="8">
        <v>0</v>
      </c>
      <c r="G19" s="21">
        <v>1</v>
      </c>
      <c r="H19" s="8">
        <v>24</v>
      </c>
      <c r="I19" s="8">
        <v>217</v>
      </c>
    </row>
    <row r="20" spans="1:9">
      <c r="A20" s="11" t="s">
        <v>31</v>
      </c>
      <c r="B20" s="11" t="s">
        <v>34</v>
      </c>
      <c r="C20" s="11" t="s">
        <v>34</v>
      </c>
      <c r="D20" s="11" t="s">
        <v>34</v>
      </c>
      <c r="E20" s="8">
        <v>3</v>
      </c>
      <c r="F20" s="8">
        <v>10</v>
      </c>
      <c r="G20" s="21">
        <v>0</v>
      </c>
      <c r="H20" s="8">
        <v>14</v>
      </c>
      <c r="I20" s="8">
        <v>75</v>
      </c>
    </row>
    <row r="21" spans="1:9">
      <c r="A21" s="11" t="s">
        <v>22</v>
      </c>
      <c r="B21" s="8">
        <v>0</v>
      </c>
      <c r="C21" s="8">
        <v>16</v>
      </c>
      <c r="D21" s="10">
        <v>18</v>
      </c>
      <c r="E21" s="8">
        <v>12</v>
      </c>
      <c r="F21" s="8">
        <v>1</v>
      </c>
      <c r="G21" s="21">
        <v>6</v>
      </c>
      <c r="H21" s="8">
        <v>0</v>
      </c>
      <c r="I21" s="8">
        <v>13</v>
      </c>
    </row>
    <row r="22" spans="1:9">
      <c r="A22" s="11" t="s">
        <v>24</v>
      </c>
      <c r="B22" s="8">
        <v>35</v>
      </c>
      <c r="C22" s="8">
        <v>2</v>
      </c>
      <c r="D22" s="10">
        <v>7</v>
      </c>
      <c r="E22" s="8">
        <v>20</v>
      </c>
      <c r="F22" s="8">
        <v>27</v>
      </c>
      <c r="G22" s="21">
        <v>5</v>
      </c>
      <c r="H22" s="8">
        <v>10</v>
      </c>
      <c r="I22" s="8">
        <v>27</v>
      </c>
    </row>
    <row r="23" spans="1:9">
      <c r="A23" s="11" t="s">
        <v>25</v>
      </c>
      <c r="B23" s="8">
        <v>0</v>
      </c>
      <c r="C23" s="8">
        <v>0</v>
      </c>
      <c r="D23" s="10">
        <v>1</v>
      </c>
      <c r="E23" s="8">
        <v>1</v>
      </c>
      <c r="F23" s="8">
        <v>1</v>
      </c>
      <c r="G23" s="21">
        <v>0</v>
      </c>
      <c r="H23" s="8">
        <v>1</v>
      </c>
      <c r="I23" s="8">
        <v>0</v>
      </c>
    </row>
    <row r="24" spans="1:9">
      <c r="A24" s="11" t="s">
        <v>23</v>
      </c>
      <c r="B24" s="8">
        <v>0</v>
      </c>
      <c r="C24" s="8">
        <v>0</v>
      </c>
      <c r="D24" s="10">
        <v>0</v>
      </c>
      <c r="E24" s="8">
        <v>18</v>
      </c>
      <c r="F24" s="8">
        <v>11</v>
      </c>
      <c r="G24" s="21">
        <v>0</v>
      </c>
      <c r="H24" s="8">
        <v>4</v>
      </c>
      <c r="I24" s="8">
        <v>0</v>
      </c>
    </row>
    <row r="25" spans="1:9">
      <c r="A25" s="11" t="s">
        <v>26</v>
      </c>
      <c r="B25" s="8">
        <v>0</v>
      </c>
      <c r="C25" s="8">
        <v>0</v>
      </c>
      <c r="D25" s="10">
        <v>0</v>
      </c>
      <c r="E25" s="8">
        <v>0</v>
      </c>
      <c r="F25" s="8">
        <v>0</v>
      </c>
      <c r="G25" s="21">
        <v>0</v>
      </c>
      <c r="H25" s="8">
        <v>0</v>
      </c>
      <c r="I25" s="8">
        <v>0</v>
      </c>
    </row>
    <row r="26" spans="1:9">
      <c r="A26" s="14" t="s">
        <v>27</v>
      </c>
      <c r="B26" s="15">
        <v>25</v>
      </c>
      <c r="C26" s="15">
        <v>41</v>
      </c>
      <c r="D26" s="18">
        <v>22</v>
      </c>
      <c r="E26" s="15">
        <v>1</v>
      </c>
      <c r="F26" s="15">
        <v>27</v>
      </c>
      <c r="G26" s="22">
        <v>11</v>
      </c>
      <c r="H26" s="15">
        <v>26</v>
      </c>
      <c r="I26" s="15">
        <v>84</v>
      </c>
    </row>
    <row r="27" spans="1:9">
      <c r="A27" s="26" t="s">
        <v>28</v>
      </c>
      <c r="B27" s="5">
        <f t="shared" ref="B27:G27" si="0">SUM(B3:B26)</f>
        <v>246</v>
      </c>
      <c r="C27" s="5">
        <f t="shared" si="0"/>
        <v>215</v>
      </c>
      <c r="D27" s="5">
        <f t="shared" si="0"/>
        <v>192</v>
      </c>
      <c r="E27" s="5">
        <f t="shared" si="0"/>
        <v>239</v>
      </c>
      <c r="F27" s="5">
        <f t="shared" si="0"/>
        <v>299</v>
      </c>
      <c r="G27" s="5">
        <f t="shared" si="0"/>
        <v>218</v>
      </c>
      <c r="H27" s="5">
        <f>SUM(H3:H26)</f>
        <v>397</v>
      </c>
      <c r="I27" s="5">
        <f>SUM(I3:I26)</f>
        <v>1005</v>
      </c>
    </row>
    <row r="28" spans="1:9">
      <c r="A28" s="25" t="s">
        <v>43</v>
      </c>
      <c r="B28" s="5" t="s">
        <v>44</v>
      </c>
      <c r="C28" s="27">
        <f t="shared" ref="C28:I28" si="1">C27/B27</f>
        <v>0.87398373983739841</v>
      </c>
      <c r="D28" s="27">
        <f t="shared" si="1"/>
        <v>0.89302325581395348</v>
      </c>
      <c r="E28" s="27">
        <f t="shared" si="1"/>
        <v>1.2447916666666667</v>
      </c>
      <c r="F28" s="27">
        <f t="shared" si="1"/>
        <v>1.2510460251046025</v>
      </c>
      <c r="G28" s="27">
        <f t="shared" si="1"/>
        <v>0.72909698996655514</v>
      </c>
      <c r="H28" s="27">
        <f t="shared" si="1"/>
        <v>1.8211009174311927</v>
      </c>
      <c r="I28" s="27">
        <f t="shared" si="1"/>
        <v>2.5314861460957179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K2" sqref="K2"/>
    </sheetView>
  </sheetViews>
  <sheetFormatPr defaultRowHeight="13.5"/>
  <cols>
    <col min="9" max="9" width="9" customWidth="1"/>
    <col min="10" max="10" width="10.5" bestFit="1" customWidth="1"/>
  </cols>
  <sheetData>
    <row r="1" spans="1:11">
      <c r="A1" t="s">
        <v>41</v>
      </c>
      <c r="J1" s="23"/>
    </row>
    <row r="2" spans="1:11" ht="14.25" thickBot="1"/>
    <row r="3" spans="1:11" ht="14.25" thickBot="1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35</v>
      </c>
      <c r="I3" s="2" t="s">
        <v>36</v>
      </c>
      <c r="J3" s="2" t="s">
        <v>37</v>
      </c>
      <c r="K3" s="2" t="s">
        <v>38</v>
      </c>
    </row>
    <row r="4" spans="1:11" ht="36" customHeight="1" thickBot="1">
      <c r="A4" s="1" t="s">
        <v>0</v>
      </c>
      <c r="B4" s="3">
        <v>921268</v>
      </c>
      <c r="C4" s="3">
        <v>939774</v>
      </c>
      <c r="D4" s="3">
        <v>974438</v>
      </c>
      <c r="E4" s="3">
        <v>983847</v>
      </c>
      <c r="F4" s="3">
        <v>960080</v>
      </c>
      <c r="G4" s="3">
        <v>983772</v>
      </c>
      <c r="H4" s="3">
        <v>985572</v>
      </c>
      <c r="I4" s="3">
        <v>961464</v>
      </c>
      <c r="J4" s="17">
        <v>919892</v>
      </c>
      <c r="K4" s="17">
        <v>874399</v>
      </c>
    </row>
    <row r="5" spans="1:11" ht="18.75" customHeight="1" thickBot="1">
      <c r="A5" s="1" t="s">
        <v>33</v>
      </c>
      <c r="B5" s="28" t="s">
        <v>40</v>
      </c>
      <c r="C5" s="29">
        <f t="shared" ref="C5:K5" si="0">C4/B4</f>
        <v>1.0200875315326268</v>
      </c>
      <c r="D5" s="29">
        <f t="shared" si="0"/>
        <v>1.0368854639519713</v>
      </c>
      <c r="E5" s="29">
        <f t="shared" si="0"/>
        <v>1.0096558221251635</v>
      </c>
      <c r="F5" s="29">
        <f t="shared" si="0"/>
        <v>0.97584278856366891</v>
      </c>
      <c r="G5" s="29">
        <f t="shared" si="0"/>
        <v>1.0246771102408132</v>
      </c>
      <c r="H5" s="29">
        <f t="shared" si="0"/>
        <v>1.0018296922457643</v>
      </c>
      <c r="I5" s="29">
        <f t="shared" si="0"/>
        <v>0.97553907781471061</v>
      </c>
      <c r="J5" s="29">
        <f t="shared" si="0"/>
        <v>0.95676177163159515</v>
      </c>
      <c r="K5" s="29">
        <f t="shared" si="0"/>
        <v>0.95054528140259942</v>
      </c>
    </row>
  </sheetData>
  <phoneticPr fontId="1"/>
  <pageMargins left="0.31" right="0.19" top="0.75" bottom="0.75" header="0.3" footer="0.3"/>
  <pageSetup paperSize="9" orientation="landscape" r:id="rId1"/>
  <webPublishItems count="1">
    <webPublishItem id="784" divId="【まとめ年別】観光動態調査_784" sourceType="sheet" destinationFile="\\adflsv\産業経済部\文化交流課\22観光動態調査\R2\HP\グラフ画像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宿泊客延べ数</vt:lpstr>
      <vt:lpstr>外国人宿泊客延べ数</vt:lpstr>
      <vt:lpstr>観光入込客延べ数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KORYU-110</dc:creator>
  <cp:lastModifiedBy>山﨑 志津乃</cp:lastModifiedBy>
  <cp:lastPrinted>2019-05-14T10:46:52Z</cp:lastPrinted>
  <dcterms:created xsi:type="dcterms:W3CDTF">2015-06-24T23:39:44Z</dcterms:created>
  <dcterms:modified xsi:type="dcterms:W3CDTF">2020-08-31T08:42:24Z</dcterms:modified>
</cp:coreProperties>
</file>