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7年度\５月\"/>
    </mc:Choice>
  </mc:AlternateContent>
  <bookViews>
    <workbookView xWindow="12048" yWindow="120" windowWidth="6756" windowHeight="11652"/>
  </bookViews>
  <sheets>
    <sheet name="Sheet1 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8" i="2" l="1"/>
  <c r="B18" i="2"/>
  <c r="V18" i="2" s="1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V17" i="2" s="1"/>
  <c r="C17" i="2"/>
  <c r="B17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V16" i="2" s="1"/>
  <c r="U15" i="2"/>
  <c r="T15" i="2"/>
  <c r="S15" i="2"/>
  <c r="R15" i="2"/>
  <c r="Q15" i="2"/>
  <c r="P15" i="2"/>
  <c r="O15" i="2"/>
  <c r="N15" i="2"/>
  <c r="M15" i="2"/>
  <c r="L15" i="2"/>
  <c r="K15" i="2"/>
  <c r="J15" i="2"/>
  <c r="V15" i="2" s="1"/>
  <c r="I15" i="2"/>
  <c r="H15" i="2"/>
  <c r="G15" i="2"/>
  <c r="F15" i="2"/>
  <c r="E15" i="2"/>
  <c r="D15" i="2"/>
  <c r="C15" i="2"/>
  <c r="B15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V14" i="2" s="1"/>
  <c r="F14" i="2"/>
  <c r="E14" i="2"/>
  <c r="D14" i="2"/>
  <c r="C14" i="2"/>
  <c r="B14" i="2"/>
  <c r="U13" i="2"/>
  <c r="T13" i="2"/>
  <c r="S13" i="2"/>
  <c r="R13" i="2"/>
  <c r="Q13" i="2"/>
  <c r="P13" i="2"/>
  <c r="V13" i="2" s="1"/>
  <c r="O13" i="2"/>
  <c r="N13" i="2"/>
  <c r="M13" i="2"/>
  <c r="L13" i="2"/>
  <c r="K12" i="2"/>
  <c r="J12" i="2"/>
  <c r="I12" i="2"/>
  <c r="H12" i="2"/>
  <c r="G12" i="2"/>
  <c r="F12" i="2"/>
  <c r="V12" i="2" s="1"/>
  <c r="E12" i="2"/>
  <c r="D12" i="2"/>
  <c r="C12" i="2"/>
  <c r="B12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1" i="2" s="1"/>
  <c r="B11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V10" i="2" s="1"/>
  <c r="U9" i="2"/>
  <c r="T9" i="2"/>
  <c r="S9" i="2"/>
  <c r="R9" i="2"/>
  <c r="Q9" i="2"/>
  <c r="P9" i="2"/>
  <c r="O9" i="2"/>
  <c r="N9" i="2"/>
  <c r="M9" i="2"/>
  <c r="L9" i="2"/>
  <c r="K9" i="2"/>
  <c r="J9" i="2"/>
  <c r="I9" i="2"/>
  <c r="V9" i="2" s="1"/>
  <c r="H9" i="2"/>
  <c r="G9" i="2"/>
  <c r="F9" i="2"/>
  <c r="E9" i="2"/>
  <c r="D9" i="2"/>
  <c r="C9" i="2"/>
  <c r="B9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V8" i="2" s="1"/>
  <c r="E8" i="2"/>
  <c r="D8" i="2"/>
  <c r="C8" i="2"/>
  <c r="B8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V7" i="2" s="1"/>
  <c r="B7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V6" i="2" s="1"/>
  <c r="D2" i="2"/>
  <c r="C2" i="2"/>
  <c r="B2" i="2" s="1"/>
  <c r="W12" i="2" l="1"/>
  <c r="W18" i="2"/>
  <c r="W19" i="2" l="1"/>
</calcChain>
</file>

<file path=xl/sharedStrings.xml><?xml version="1.0" encoding="utf-8"?>
<sst xmlns="http://schemas.openxmlformats.org/spreadsheetml/2006/main" count="64" uniqueCount="46">
  <si>
    <t>人口</t>
  </si>
  <si>
    <t>男</t>
  </si>
  <si>
    <t>女</t>
  </si>
  <si>
    <t>10歳毎計</t>
  </si>
  <si>
    <t>小計</t>
  </si>
  <si>
    <t>年齢階層</t>
  </si>
  <si>
    <t>0～9歳</t>
  </si>
  <si>
    <t>10～19歳</t>
  </si>
  <si>
    <t>20～29歳</t>
  </si>
  <si>
    <t>30～39歳</t>
  </si>
  <si>
    <t>40～49歳</t>
  </si>
  <si>
    <t>50～59歳</t>
  </si>
  <si>
    <t>65歳未満</t>
  </si>
  <si>
    <t>60～64歳</t>
  </si>
  <si>
    <t>65～69歳</t>
  </si>
  <si>
    <t>70～79歳</t>
  </si>
  <si>
    <t>80～89歳</t>
  </si>
  <si>
    <t>90～99歳</t>
  </si>
  <si>
    <t>100～109歳</t>
  </si>
  <si>
    <t>65歳以上</t>
  </si>
  <si>
    <t>110～119歳</t>
  </si>
  <si>
    <t>合計</t>
  </si>
  <si>
    <t>男　０</t>
  </si>
  <si>
    <t>女　０</t>
  </si>
  <si>
    <t>男　１</t>
  </si>
  <si>
    <t>女　１</t>
  </si>
  <si>
    <t>男　２</t>
  </si>
  <si>
    <t>女　２</t>
  </si>
  <si>
    <t>男　３</t>
  </si>
  <si>
    <t>女　３</t>
  </si>
  <si>
    <t>男　４</t>
  </si>
  <si>
    <t>女　４</t>
  </si>
  <si>
    <t>男　５</t>
  </si>
  <si>
    <t>女　５</t>
  </si>
  <si>
    <t>男　６</t>
  </si>
  <si>
    <t>女　６</t>
  </si>
  <si>
    <t>男　７</t>
  </si>
  <si>
    <t>女　７</t>
  </si>
  <si>
    <t>男　８</t>
  </si>
  <si>
    <t>女　８</t>
  </si>
  <si>
    <t>男　９</t>
  </si>
  <si>
    <t>女　９</t>
  </si>
  <si>
    <t>:</t>
  </si>
  <si>
    <t>世帯数</t>
    <phoneticPr fontId="6"/>
  </si>
  <si>
    <t>年齢の下一桁</t>
    <phoneticPr fontId="6"/>
  </si>
  <si>
    <t>（令和7年5月末現在）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</si>
</sst>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/>
    <xf numFmtId="0" fontId="1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3" fontId="0" fillId="0" borderId="0" xfId="0" applyNumberFormat="1" applyFo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2" fillId="0" borderId="1" xfId="6" applyNumberFormat="1" applyFont="1" applyBorder="1"/>
    <xf numFmtId="0" fontId="2" fillId="0" borderId="1" xfId="0" applyFont="1" applyFill="1" applyBorder="1">
      <alignment vertical="center"/>
    </xf>
    <xf numFmtId="3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NumberFormat="1" applyFont="1" applyFill="1" applyBorder="1" applyAlignment="1"/>
    <xf numFmtId="0" fontId="0" fillId="0" borderId="0" xfId="0" applyAlignment="1"/>
    <xf numFmtId="0" fontId="0" fillId="0" borderId="0" xfId="0" applyFill="1">
      <alignment vertical="center"/>
    </xf>
  </cellXfs>
  <cellStyles count="25">
    <cellStyle name="桁区切り 2" xfId="1"/>
    <cellStyle name="桁区切り 3" xfId="2"/>
    <cellStyle name="標準" xfId="0" builtinId="0"/>
    <cellStyle name="標準 10" xfId="3"/>
    <cellStyle name="標準 11" xfId="4"/>
    <cellStyle name="標準 12" xfId="5"/>
    <cellStyle name="標準 2" xfId="6"/>
    <cellStyle name="標準 2 2" xfId="7"/>
    <cellStyle name="標準 3" xfId="8"/>
    <cellStyle name="標準 4" xfId="9"/>
    <cellStyle name="標準 5" xfId="10"/>
    <cellStyle name="標準 5 2" xfId="11"/>
    <cellStyle name="標準 5 3" xfId="12"/>
    <cellStyle name="標準 5 4" xfId="13"/>
    <cellStyle name="標準 5 5" xfId="14"/>
    <cellStyle name="標準 5 6" xfId="15"/>
    <cellStyle name="標準 6" xfId="16"/>
    <cellStyle name="標準 6 2" xfId="17"/>
    <cellStyle name="標準 6 3" xfId="18"/>
    <cellStyle name="標準 6 4" xfId="19"/>
    <cellStyle name="標準 6 5" xfId="20"/>
    <cellStyle name="標準 6 6" xfId="21"/>
    <cellStyle name="標準 7" xfId="22"/>
    <cellStyle name="標準 8" xfId="23"/>
    <cellStyle name="標準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80;&#40802;&#21029;&#65288;&#22793;&#25563;&#12471;&#12540;&#1248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3">
          <cell r="D3">
            <v>110</v>
          </cell>
          <cell r="E3">
            <v>84</v>
          </cell>
          <cell r="F3">
            <v>122</v>
          </cell>
          <cell r="G3">
            <v>142</v>
          </cell>
          <cell r="H3">
            <v>150</v>
          </cell>
          <cell r="I3">
            <v>151</v>
          </cell>
          <cell r="J3">
            <v>169</v>
          </cell>
          <cell r="K3">
            <v>166</v>
          </cell>
          <cell r="L3">
            <v>194</v>
          </cell>
          <cell r="M3">
            <v>170</v>
          </cell>
          <cell r="N3">
            <v>162</v>
          </cell>
          <cell r="O3">
            <v>185</v>
          </cell>
          <cell r="P3">
            <v>199</v>
          </cell>
          <cell r="Q3">
            <v>214</v>
          </cell>
          <cell r="R3">
            <v>183</v>
          </cell>
          <cell r="S3">
            <v>217</v>
          </cell>
          <cell r="T3">
            <v>226</v>
          </cell>
          <cell r="U3">
            <v>234</v>
          </cell>
          <cell r="V3">
            <v>179</v>
          </cell>
          <cell r="W3">
            <v>157</v>
          </cell>
          <cell r="X3">
            <v>148</v>
          </cell>
          <cell r="Y3">
            <v>163</v>
          </cell>
          <cell r="Z3">
            <v>126</v>
          </cell>
          <cell r="AA3">
            <v>130</v>
          </cell>
          <cell r="AB3">
            <v>139</v>
          </cell>
          <cell r="AC3">
            <v>154</v>
          </cell>
          <cell r="AD3">
            <v>142</v>
          </cell>
          <cell r="AE3">
            <v>142</v>
          </cell>
          <cell r="AF3">
            <v>164</v>
          </cell>
          <cell r="AG3">
            <v>139</v>
          </cell>
          <cell r="AH3">
            <v>140</v>
          </cell>
          <cell r="AI3">
            <v>150</v>
          </cell>
          <cell r="AJ3">
            <v>156</v>
          </cell>
          <cell r="AK3">
            <v>161</v>
          </cell>
          <cell r="AL3">
            <v>155</v>
          </cell>
          <cell r="AM3">
            <v>177</v>
          </cell>
          <cell r="AN3">
            <v>171</v>
          </cell>
          <cell r="AO3">
            <v>183</v>
          </cell>
          <cell r="AP3">
            <v>217</v>
          </cell>
          <cell r="AQ3">
            <v>228</v>
          </cell>
          <cell r="AR3">
            <v>219</v>
          </cell>
          <cell r="AS3">
            <v>189</v>
          </cell>
          <cell r="AT3">
            <v>227</v>
          </cell>
          <cell r="AU3">
            <v>234</v>
          </cell>
          <cell r="AV3">
            <v>257</v>
          </cell>
          <cell r="AW3">
            <v>256</v>
          </cell>
          <cell r="AX3">
            <v>263</v>
          </cell>
          <cell r="AY3">
            <v>284</v>
          </cell>
          <cell r="AZ3">
            <v>305</v>
          </cell>
          <cell r="BA3">
            <v>266</v>
          </cell>
          <cell r="BB3">
            <v>299</v>
          </cell>
          <cell r="BC3">
            <v>320</v>
          </cell>
          <cell r="BD3">
            <v>278</v>
          </cell>
          <cell r="BE3">
            <v>287</v>
          </cell>
          <cell r="BF3">
            <v>222</v>
          </cell>
          <cell r="BG3">
            <v>264</v>
          </cell>
          <cell r="BH3">
            <v>248</v>
          </cell>
          <cell r="BI3">
            <v>210</v>
          </cell>
          <cell r="BJ3">
            <v>234</v>
          </cell>
          <cell r="BK3">
            <v>234</v>
          </cell>
          <cell r="BL3">
            <v>237</v>
          </cell>
          <cell r="BM3">
            <v>225</v>
          </cell>
          <cell r="BN3">
            <v>261</v>
          </cell>
          <cell r="BO3">
            <v>252</v>
          </cell>
          <cell r="BP3">
            <v>281</v>
          </cell>
          <cell r="BQ3">
            <v>281</v>
          </cell>
          <cell r="BR3">
            <v>326</v>
          </cell>
          <cell r="BS3">
            <v>308</v>
          </cell>
          <cell r="BT3">
            <v>319</v>
          </cell>
          <cell r="BU3">
            <v>328</v>
          </cell>
          <cell r="BV3">
            <v>353</v>
          </cell>
          <cell r="BW3">
            <v>310</v>
          </cell>
          <cell r="BX3">
            <v>371</v>
          </cell>
          <cell r="BY3">
            <v>382</v>
          </cell>
          <cell r="BZ3">
            <v>414</v>
          </cell>
          <cell r="CA3">
            <v>389</v>
          </cell>
          <cell r="CB3">
            <v>424</v>
          </cell>
          <cell r="CC3">
            <v>441</v>
          </cell>
          <cell r="CD3">
            <v>340</v>
          </cell>
          <cell r="CE3">
            <v>152</v>
          </cell>
          <cell r="CF3">
            <v>201</v>
          </cell>
          <cell r="CG3">
            <v>202</v>
          </cell>
          <cell r="CH3">
            <v>201</v>
          </cell>
          <cell r="CI3">
            <v>217</v>
          </cell>
          <cell r="CJ3">
            <v>149</v>
          </cell>
          <cell r="CK3">
            <v>157</v>
          </cell>
          <cell r="CL3">
            <v>110</v>
          </cell>
          <cell r="CM3">
            <v>130</v>
          </cell>
          <cell r="CN3">
            <v>143</v>
          </cell>
          <cell r="CO3">
            <v>89</v>
          </cell>
          <cell r="CP3">
            <v>84</v>
          </cell>
          <cell r="CQ3">
            <v>83</v>
          </cell>
          <cell r="CR3">
            <v>76</v>
          </cell>
          <cell r="CS3">
            <v>68</v>
          </cell>
          <cell r="CT3">
            <v>42</v>
          </cell>
          <cell r="CU3">
            <v>36</v>
          </cell>
          <cell r="CV3">
            <v>18</v>
          </cell>
          <cell r="CW3">
            <v>12</v>
          </cell>
          <cell r="CX3">
            <v>17</v>
          </cell>
          <cell r="CY3">
            <v>3</v>
          </cell>
          <cell r="CZ3">
            <v>2</v>
          </cell>
          <cell r="DA3">
            <v>4</v>
          </cell>
          <cell r="DB3">
            <v>1</v>
          </cell>
          <cell r="DC3">
            <v>0</v>
          </cell>
          <cell r="DD3">
            <v>1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20135</v>
          </cell>
        </row>
        <row r="4">
          <cell r="D4">
            <v>104</v>
          </cell>
          <cell r="E4">
            <v>115</v>
          </cell>
          <cell r="F4">
            <v>114</v>
          </cell>
          <cell r="G4">
            <v>127</v>
          </cell>
          <cell r="H4">
            <v>125</v>
          </cell>
          <cell r="I4">
            <v>127</v>
          </cell>
          <cell r="J4">
            <v>157</v>
          </cell>
          <cell r="K4">
            <v>156</v>
          </cell>
          <cell r="L4">
            <v>154</v>
          </cell>
          <cell r="M4">
            <v>150</v>
          </cell>
          <cell r="N4">
            <v>192</v>
          </cell>
          <cell r="O4">
            <v>165</v>
          </cell>
          <cell r="P4">
            <v>200</v>
          </cell>
          <cell r="Q4">
            <v>196</v>
          </cell>
          <cell r="R4">
            <v>167</v>
          </cell>
          <cell r="S4">
            <v>210</v>
          </cell>
          <cell r="T4">
            <v>176</v>
          </cell>
          <cell r="U4">
            <v>203</v>
          </cell>
          <cell r="V4">
            <v>148</v>
          </cell>
          <cell r="W4">
            <v>184</v>
          </cell>
          <cell r="X4">
            <v>159</v>
          </cell>
          <cell r="Y4">
            <v>152</v>
          </cell>
          <cell r="Z4">
            <v>123</v>
          </cell>
          <cell r="AA4">
            <v>158</v>
          </cell>
          <cell r="AB4">
            <v>151</v>
          </cell>
          <cell r="AC4">
            <v>126</v>
          </cell>
          <cell r="AD4">
            <v>122</v>
          </cell>
          <cell r="AE4">
            <v>133</v>
          </cell>
          <cell r="AF4">
            <v>137</v>
          </cell>
          <cell r="AG4">
            <v>129</v>
          </cell>
          <cell r="AH4">
            <v>142</v>
          </cell>
          <cell r="AI4">
            <v>127</v>
          </cell>
          <cell r="AJ4">
            <v>162</v>
          </cell>
          <cell r="AK4">
            <v>153</v>
          </cell>
          <cell r="AL4">
            <v>155</v>
          </cell>
          <cell r="AM4">
            <v>149</v>
          </cell>
          <cell r="AN4">
            <v>175</v>
          </cell>
          <cell r="AO4">
            <v>172</v>
          </cell>
          <cell r="AP4">
            <v>200</v>
          </cell>
          <cell r="AQ4">
            <v>215</v>
          </cell>
          <cell r="AR4">
            <v>217</v>
          </cell>
          <cell r="AS4">
            <v>224</v>
          </cell>
          <cell r="AT4">
            <v>217</v>
          </cell>
          <cell r="AU4">
            <v>222</v>
          </cell>
          <cell r="AV4">
            <v>229</v>
          </cell>
          <cell r="AW4">
            <v>259</v>
          </cell>
          <cell r="AX4">
            <v>246</v>
          </cell>
          <cell r="AY4">
            <v>248</v>
          </cell>
          <cell r="AZ4">
            <v>263</v>
          </cell>
          <cell r="BA4">
            <v>295</v>
          </cell>
          <cell r="BB4">
            <v>287</v>
          </cell>
          <cell r="BC4">
            <v>325</v>
          </cell>
          <cell r="BD4">
            <v>296</v>
          </cell>
          <cell r="BE4">
            <v>243</v>
          </cell>
          <cell r="BF4">
            <v>272</v>
          </cell>
          <cell r="BG4">
            <v>251</v>
          </cell>
          <cell r="BH4">
            <v>251</v>
          </cell>
          <cell r="BI4">
            <v>243</v>
          </cell>
          <cell r="BJ4">
            <v>201</v>
          </cell>
          <cell r="BK4">
            <v>222</v>
          </cell>
          <cell r="BL4">
            <v>283</v>
          </cell>
          <cell r="BM4">
            <v>263</v>
          </cell>
          <cell r="BN4">
            <v>286</v>
          </cell>
          <cell r="BO4">
            <v>273</v>
          </cell>
          <cell r="BP4">
            <v>304</v>
          </cell>
          <cell r="BQ4">
            <v>299</v>
          </cell>
          <cell r="BR4">
            <v>347</v>
          </cell>
          <cell r="BS4">
            <v>317</v>
          </cell>
          <cell r="BT4">
            <v>331</v>
          </cell>
          <cell r="BU4">
            <v>379</v>
          </cell>
          <cell r="BV4">
            <v>311</v>
          </cell>
          <cell r="BW4">
            <v>393</v>
          </cell>
          <cell r="BX4">
            <v>364</v>
          </cell>
          <cell r="BY4">
            <v>445</v>
          </cell>
          <cell r="BZ4">
            <v>444</v>
          </cell>
          <cell r="CA4">
            <v>490</v>
          </cell>
          <cell r="CB4">
            <v>494</v>
          </cell>
          <cell r="CC4">
            <v>456</v>
          </cell>
          <cell r="CD4">
            <v>384</v>
          </cell>
          <cell r="CE4">
            <v>225</v>
          </cell>
          <cell r="CF4">
            <v>308</v>
          </cell>
          <cell r="CG4">
            <v>315</v>
          </cell>
          <cell r="CH4">
            <v>327</v>
          </cell>
          <cell r="CI4">
            <v>287</v>
          </cell>
          <cell r="CJ4">
            <v>306</v>
          </cell>
          <cell r="CK4">
            <v>229</v>
          </cell>
          <cell r="CL4">
            <v>244</v>
          </cell>
          <cell r="CM4">
            <v>265</v>
          </cell>
          <cell r="CN4">
            <v>271</v>
          </cell>
          <cell r="CO4">
            <v>233</v>
          </cell>
          <cell r="CP4">
            <v>236</v>
          </cell>
          <cell r="CQ4">
            <v>217</v>
          </cell>
          <cell r="CR4">
            <v>164</v>
          </cell>
          <cell r="CS4">
            <v>157</v>
          </cell>
          <cell r="CT4">
            <v>120</v>
          </cell>
          <cell r="CU4">
            <v>93</v>
          </cell>
          <cell r="CV4">
            <v>98</v>
          </cell>
          <cell r="CW4">
            <v>65</v>
          </cell>
          <cell r="CX4">
            <v>45</v>
          </cell>
          <cell r="CY4">
            <v>33</v>
          </cell>
          <cell r="CZ4">
            <v>20</v>
          </cell>
          <cell r="DA4">
            <v>25</v>
          </cell>
          <cell r="DB4">
            <v>7</v>
          </cell>
          <cell r="DC4">
            <v>7</v>
          </cell>
          <cell r="DD4">
            <v>4</v>
          </cell>
          <cell r="DE4">
            <v>2</v>
          </cell>
          <cell r="DF4">
            <v>3</v>
          </cell>
          <cell r="DG4">
            <v>2</v>
          </cell>
          <cell r="DH4">
            <v>0</v>
          </cell>
          <cell r="DI4">
            <v>1</v>
          </cell>
          <cell r="DJ4">
            <v>0</v>
          </cell>
          <cell r="DK4">
            <v>22393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>
      <selection activeCell="A3" sqref="A3"/>
    </sheetView>
  </sheetViews>
  <sheetFormatPr defaultRowHeight="13.2" x14ac:dyDescent="0.2"/>
  <cols>
    <col min="1" max="1" width="10.6640625" customWidth="1"/>
  </cols>
  <sheetData>
    <row r="1" spans="1:24" x14ac:dyDescent="0.2">
      <c r="A1" s="12" t="s">
        <v>43</v>
      </c>
      <c r="B1" s="2" t="s">
        <v>0</v>
      </c>
      <c r="C1" s="2" t="s">
        <v>1</v>
      </c>
      <c r="D1" s="2" t="s">
        <v>2</v>
      </c>
      <c r="E1" s="2"/>
      <c r="F1" s="2"/>
      <c r="G1" s="2"/>
      <c r="H1" s="2"/>
      <c r="I1" s="2"/>
      <c r="J1" s="11" t="s">
        <v>45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">
      <c r="A2" s="3">
        <v>21145</v>
      </c>
      <c r="B2" s="3">
        <f>C2+D2</f>
        <v>42528</v>
      </c>
      <c r="C2" s="3">
        <f>[1]Sheet2!DK3</f>
        <v>20135</v>
      </c>
      <c r="D2" s="4">
        <f>[1]Sheet2!DK4</f>
        <v>22393</v>
      </c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">
      <c r="A4" s="5" t="s">
        <v>44</v>
      </c>
      <c r="B4" s="2" t="s">
        <v>22</v>
      </c>
      <c r="C4" s="2" t="s">
        <v>23</v>
      </c>
      <c r="D4" s="2" t="s">
        <v>24</v>
      </c>
      <c r="E4" s="2" t="s">
        <v>25</v>
      </c>
      <c r="F4" s="2" t="s">
        <v>26</v>
      </c>
      <c r="G4" s="2" t="s">
        <v>27</v>
      </c>
      <c r="H4" s="2" t="s">
        <v>28</v>
      </c>
      <c r="I4" s="2" t="s">
        <v>29</v>
      </c>
      <c r="J4" s="2" t="s">
        <v>30</v>
      </c>
      <c r="K4" s="2" t="s">
        <v>31</v>
      </c>
      <c r="L4" s="2" t="s">
        <v>32</v>
      </c>
      <c r="M4" s="2" t="s">
        <v>33</v>
      </c>
      <c r="N4" s="2" t="s">
        <v>34</v>
      </c>
      <c r="O4" s="2" t="s">
        <v>35</v>
      </c>
      <c r="P4" s="2" t="s">
        <v>36</v>
      </c>
      <c r="Q4" s="2" t="s">
        <v>37</v>
      </c>
      <c r="R4" s="2" t="s">
        <v>38</v>
      </c>
      <c r="S4" s="2" t="s">
        <v>39</v>
      </c>
      <c r="T4" s="2" t="s">
        <v>40</v>
      </c>
      <c r="U4" s="2" t="s">
        <v>41</v>
      </c>
      <c r="V4" s="2" t="s">
        <v>3</v>
      </c>
      <c r="W4" s="2" t="s">
        <v>4</v>
      </c>
      <c r="X4" s="2"/>
    </row>
    <row r="5" spans="1:24" x14ac:dyDescent="0.2">
      <c r="A5" s="2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">
      <c r="A6" s="2" t="s">
        <v>6</v>
      </c>
      <c r="B6" s="6">
        <f>[1]Sheet2!D3</f>
        <v>110</v>
      </c>
      <c r="C6" s="6">
        <f>[1]Sheet2!D4</f>
        <v>104</v>
      </c>
      <c r="D6" s="6">
        <f>[1]Sheet2!E3</f>
        <v>84</v>
      </c>
      <c r="E6" s="6">
        <f>[1]Sheet2!E4</f>
        <v>115</v>
      </c>
      <c r="F6" s="6">
        <f>[1]Sheet2!F3</f>
        <v>122</v>
      </c>
      <c r="G6" s="6">
        <f>[1]Sheet2!F4</f>
        <v>114</v>
      </c>
      <c r="H6" s="6">
        <f>[1]Sheet2!G3</f>
        <v>142</v>
      </c>
      <c r="I6" s="6">
        <f>[1]Sheet2!G4</f>
        <v>127</v>
      </c>
      <c r="J6" s="6">
        <f>[1]Sheet2!H3</f>
        <v>150</v>
      </c>
      <c r="K6" s="6">
        <f>[1]Sheet2!H4</f>
        <v>125</v>
      </c>
      <c r="L6" s="7">
        <f>[1]Sheet2!I3</f>
        <v>151</v>
      </c>
      <c r="M6" s="7">
        <f>[1]Sheet2!I4</f>
        <v>127</v>
      </c>
      <c r="N6" s="7">
        <f>[1]Sheet2!J3</f>
        <v>169</v>
      </c>
      <c r="O6" s="7">
        <f>[1]Sheet2!J4</f>
        <v>157</v>
      </c>
      <c r="P6" s="7">
        <f>[1]Sheet2!K3</f>
        <v>166</v>
      </c>
      <c r="Q6" s="7">
        <f>[1]Sheet2!K4</f>
        <v>156</v>
      </c>
      <c r="R6" s="7">
        <f>[1]Sheet2!L3</f>
        <v>194</v>
      </c>
      <c r="S6" s="7">
        <f>[1]Sheet2!L4</f>
        <v>154</v>
      </c>
      <c r="T6" s="7">
        <f>[1]Sheet2!M3</f>
        <v>170</v>
      </c>
      <c r="U6" s="7">
        <f>[1]Sheet2!M4</f>
        <v>150</v>
      </c>
      <c r="V6" s="8">
        <f>SUM(B6:U6)</f>
        <v>2787</v>
      </c>
      <c r="W6" s="2"/>
      <c r="X6" s="2"/>
    </row>
    <row r="7" spans="1:24" x14ac:dyDescent="0.2">
      <c r="A7" s="2" t="s">
        <v>7</v>
      </c>
      <c r="B7" s="6">
        <f>[1]Sheet2!N3</f>
        <v>162</v>
      </c>
      <c r="C7" s="6">
        <f>[1]Sheet2!N4</f>
        <v>192</v>
      </c>
      <c r="D7" s="6">
        <f>[1]Sheet2!O3</f>
        <v>185</v>
      </c>
      <c r="E7" s="6">
        <f>[1]Sheet2!O4</f>
        <v>165</v>
      </c>
      <c r="F7" s="6">
        <f>[1]Sheet2!P3</f>
        <v>199</v>
      </c>
      <c r="G7" s="6">
        <f>[1]Sheet2!P4</f>
        <v>200</v>
      </c>
      <c r="H7" s="6">
        <f>[1]Sheet2!Q3</f>
        <v>214</v>
      </c>
      <c r="I7" s="6">
        <f>[1]Sheet2!Q4</f>
        <v>196</v>
      </c>
      <c r="J7" s="6">
        <f>[1]Sheet2!R3</f>
        <v>183</v>
      </c>
      <c r="K7" s="6">
        <f>[1]Sheet2!R4</f>
        <v>167</v>
      </c>
      <c r="L7" s="7">
        <f>[1]Sheet2!S3</f>
        <v>217</v>
      </c>
      <c r="M7" s="7">
        <f>[1]Sheet2!S4</f>
        <v>210</v>
      </c>
      <c r="N7" s="7">
        <f>[1]Sheet2!T3</f>
        <v>226</v>
      </c>
      <c r="O7" s="7">
        <f>[1]Sheet2!T4</f>
        <v>176</v>
      </c>
      <c r="P7" s="7">
        <f>[1]Sheet2!U3</f>
        <v>234</v>
      </c>
      <c r="Q7" s="7">
        <f>[1]Sheet2!U4</f>
        <v>203</v>
      </c>
      <c r="R7" s="7">
        <f>[1]Sheet2!V3</f>
        <v>179</v>
      </c>
      <c r="S7" s="7">
        <f>[1]Sheet2!V4</f>
        <v>148</v>
      </c>
      <c r="T7" s="7">
        <f>[1]Sheet2!W3</f>
        <v>157</v>
      </c>
      <c r="U7" s="7">
        <f>[1]Sheet2!W4</f>
        <v>184</v>
      </c>
      <c r="V7" s="8">
        <f t="shared" ref="V7:V17" si="0">SUM(B7:U7)</f>
        <v>3797</v>
      </c>
      <c r="W7" s="2"/>
      <c r="X7" s="2"/>
    </row>
    <row r="8" spans="1:24" x14ac:dyDescent="0.2">
      <c r="A8" s="2" t="s">
        <v>8</v>
      </c>
      <c r="B8" s="6">
        <f>[1]Sheet2!X3</f>
        <v>148</v>
      </c>
      <c r="C8" s="6">
        <f>[1]Sheet2!X4</f>
        <v>159</v>
      </c>
      <c r="D8" s="6">
        <f>[1]Sheet2!Y3</f>
        <v>163</v>
      </c>
      <c r="E8" s="6">
        <f>[1]Sheet2!Y4</f>
        <v>152</v>
      </c>
      <c r="F8" s="6">
        <f>[1]Sheet2!Z3</f>
        <v>126</v>
      </c>
      <c r="G8" s="6">
        <f>[1]Sheet2!Z4</f>
        <v>123</v>
      </c>
      <c r="H8" s="6">
        <f>[1]Sheet2!AA3</f>
        <v>130</v>
      </c>
      <c r="I8" s="6">
        <f>[1]Sheet2!AA4</f>
        <v>158</v>
      </c>
      <c r="J8" s="6">
        <f>[1]Sheet2!AB3</f>
        <v>139</v>
      </c>
      <c r="K8" s="6">
        <f>[1]Sheet2!AB4</f>
        <v>151</v>
      </c>
      <c r="L8" s="7">
        <f>[1]Sheet2!AC3</f>
        <v>154</v>
      </c>
      <c r="M8" s="7">
        <f>[1]Sheet2!AC4</f>
        <v>126</v>
      </c>
      <c r="N8" s="7">
        <f>[1]Sheet2!AD3</f>
        <v>142</v>
      </c>
      <c r="O8" s="7">
        <f>[1]Sheet2!AD4</f>
        <v>122</v>
      </c>
      <c r="P8" s="7">
        <f>[1]Sheet2!AE3</f>
        <v>142</v>
      </c>
      <c r="Q8" s="7">
        <f>[1]Sheet2!AE4</f>
        <v>133</v>
      </c>
      <c r="R8" s="7">
        <f>[1]Sheet2!AF3</f>
        <v>164</v>
      </c>
      <c r="S8" s="7">
        <f>[1]Sheet2!AF4</f>
        <v>137</v>
      </c>
      <c r="T8" s="7">
        <f>[1]Sheet2!AG3</f>
        <v>139</v>
      </c>
      <c r="U8" s="7">
        <f>[1]Sheet2!AG4</f>
        <v>129</v>
      </c>
      <c r="V8" s="8">
        <f t="shared" si="0"/>
        <v>2837</v>
      </c>
      <c r="W8" s="2"/>
      <c r="X8" s="2"/>
    </row>
    <row r="9" spans="1:24" x14ac:dyDescent="0.2">
      <c r="A9" s="2" t="s">
        <v>9</v>
      </c>
      <c r="B9" s="6">
        <f>[1]Sheet2!AH3</f>
        <v>140</v>
      </c>
      <c r="C9" s="6">
        <f>[1]Sheet2!AH4</f>
        <v>142</v>
      </c>
      <c r="D9" s="6">
        <f>[1]Sheet2!AI3</f>
        <v>150</v>
      </c>
      <c r="E9" s="6">
        <f>[1]Sheet2!AI4</f>
        <v>127</v>
      </c>
      <c r="F9" s="6">
        <f>[1]Sheet2!AJ3</f>
        <v>156</v>
      </c>
      <c r="G9" s="6">
        <f>[1]Sheet2!AJ4</f>
        <v>162</v>
      </c>
      <c r="H9" s="6">
        <f>[1]Sheet2!AK3</f>
        <v>161</v>
      </c>
      <c r="I9" s="6">
        <f>[1]Sheet2!AK4</f>
        <v>153</v>
      </c>
      <c r="J9" s="6">
        <f>[1]Sheet2!AL3</f>
        <v>155</v>
      </c>
      <c r="K9" s="6">
        <f>[1]Sheet2!AL4</f>
        <v>155</v>
      </c>
      <c r="L9" s="7">
        <f>[1]Sheet2!AM3</f>
        <v>177</v>
      </c>
      <c r="M9" s="7">
        <f>[1]Sheet2!AM4</f>
        <v>149</v>
      </c>
      <c r="N9" s="7">
        <f>[1]Sheet2!AN3</f>
        <v>171</v>
      </c>
      <c r="O9" s="7">
        <f>[1]Sheet2!AN4</f>
        <v>175</v>
      </c>
      <c r="P9" s="7">
        <f>[1]Sheet2!AO3</f>
        <v>183</v>
      </c>
      <c r="Q9" s="7">
        <f>[1]Sheet2!AO4</f>
        <v>172</v>
      </c>
      <c r="R9" s="7">
        <f>[1]Sheet2!AP3</f>
        <v>217</v>
      </c>
      <c r="S9" s="7">
        <f>[1]Sheet2!AP4</f>
        <v>200</v>
      </c>
      <c r="T9" s="7">
        <f>[1]Sheet2!AQ3</f>
        <v>228</v>
      </c>
      <c r="U9" s="7">
        <f>[1]Sheet2!AQ4</f>
        <v>215</v>
      </c>
      <c r="V9" s="8">
        <f t="shared" si="0"/>
        <v>3388</v>
      </c>
      <c r="W9" s="2"/>
      <c r="X9" s="2"/>
    </row>
    <row r="10" spans="1:24" x14ac:dyDescent="0.2">
      <c r="A10" s="2" t="s">
        <v>10</v>
      </c>
      <c r="B10" s="6">
        <f>[1]Sheet2!AR3</f>
        <v>219</v>
      </c>
      <c r="C10" s="6">
        <f>[1]Sheet2!AR4</f>
        <v>217</v>
      </c>
      <c r="D10" s="6">
        <f>[1]Sheet2!AS3</f>
        <v>189</v>
      </c>
      <c r="E10" s="6">
        <f>[1]Sheet2!AS4</f>
        <v>224</v>
      </c>
      <c r="F10" s="6">
        <f>[1]Sheet2!AT3</f>
        <v>227</v>
      </c>
      <c r="G10" s="6">
        <f>[1]Sheet2!AT4</f>
        <v>217</v>
      </c>
      <c r="H10" s="6">
        <f>[1]Sheet2!AU3</f>
        <v>234</v>
      </c>
      <c r="I10" s="6">
        <f>[1]Sheet2!AU4</f>
        <v>222</v>
      </c>
      <c r="J10" s="6">
        <f>[1]Sheet2!AV3</f>
        <v>257</v>
      </c>
      <c r="K10" s="6">
        <f>[1]Sheet2!AV4</f>
        <v>229</v>
      </c>
      <c r="L10" s="7">
        <f>[1]Sheet2!AW3</f>
        <v>256</v>
      </c>
      <c r="M10" s="7">
        <f>[1]Sheet2!AW4</f>
        <v>259</v>
      </c>
      <c r="N10" s="7">
        <f>[1]Sheet2!AX3</f>
        <v>263</v>
      </c>
      <c r="O10" s="7">
        <f>[1]Sheet2!AX4</f>
        <v>246</v>
      </c>
      <c r="P10" s="7">
        <f>[1]Sheet2!AY3</f>
        <v>284</v>
      </c>
      <c r="Q10" s="7">
        <f>[1]Sheet2!AY4</f>
        <v>248</v>
      </c>
      <c r="R10" s="7">
        <f>[1]Sheet2!AZ3</f>
        <v>305</v>
      </c>
      <c r="S10" s="7">
        <f>[1]Sheet2!AZ4</f>
        <v>263</v>
      </c>
      <c r="T10" s="7">
        <f>[1]Sheet2!BA3</f>
        <v>266</v>
      </c>
      <c r="U10" s="7">
        <f>[1]Sheet2!BA4</f>
        <v>295</v>
      </c>
      <c r="V10" s="8">
        <f t="shared" si="0"/>
        <v>4920</v>
      </c>
      <c r="W10" s="2"/>
      <c r="X10" s="2"/>
    </row>
    <row r="11" spans="1:24" x14ac:dyDescent="0.2">
      <c r="A11" s="2" t="s">
        <v>11</v>
      </c>
      <c r="B11" s="6">
        <f>[1]Sheet2!BB3</f>
        <v>299</v>
      </c>
      <c r="C11" s="6">
        <f>[1]Sheet2!BB4</f>
        <v>287</v>
      </c>
      <c r="D11" s="6">
        <f>[1]Sheet2!BC3</f>
        <v>320</v>
      </c>
      <c r="E11" s="6">
        <f>[1]Sheet2!BC4</f>
        <v>325</v>
      </c>
      <c r="F11" s="6">
        <f>[1]Sheet2!BD3</f>
        <v>278</v>
      </c>
      <c r="G11" s="6">
        <f>[1]Sheet2!BD4</f>
        <v>296</v>
      </c>
      <c r="H11" s="6">
        <f>[1]Sheet2!BE3</f>
        <v>287</v>
      </c>
      <c r="I11" s="6">
        <f>[1]Sheet2!BE4</f>
        <v>243</v>
      </c>
      <c r="J11" s="6">
        <f>[1]Sheet2!BF3</f>
        <v>222</v>
      </c>
      <c r="K11" s="6">
        <f>[1]Sheet2!BF4</f>
        <v>272</v>
      </c>
      <c r="L11" s="7">
        <f>[1]Sheet2!BG3</f>
        <v>264</v>
      </c>
      <c r="M11" s="7">
        <f>[1]Sheet2!BG4</f>
        <v>251</v>
      </c>
      <c r="N11" s="7">
        <f>[1]Sheet2!BH3</f>
        <v>248</v>
      </c>
      <c r="O11" s="7">
        <f>[1]Sheet2!BH4</f>
        <v>251</v>
      </c>
      <c r="P11" s="7">
        <f>[1]Sheet2!BI3</f>
        <v>210</v>
      </c>
      <c r="Q11" s="7">
        <f>[1]Sheet2!BI4</f>
        <v>243</v>
      </c>
      <c r="R11" s="7">
        <f>[1]Sheet2!BJ3</f>
        <v>234</v>
      </c>
      <c r="S11" s="7">
        <f>[1]Sheet2!BJ4</f>
        <v>201</v>
      </c>
      <c r="T11" s="7">
        <f>[1]Sheet2!BK3</f>
        <v>234</v>
      </c>
      <c r="U11" s="7">
        <f>[1]Sheet2!BK4</f>
        <v>222</v>
      </c>
      <c r="V11" s="8">
        <f t="shared" si="0"/>
        <v>5187</v>
      </c>
      <c r="W11" s="2" t="s">
        <v>12</v>
      </c>
      <c r="X11" s="2"/>
    </row>
    <row r="12" spans="1:24" x14ac:dyDescent="0.2">
      <c r="A12" s="2" t="s">
        <v>13</v>
      </c>
      <c r="B12" s="6">
        <f>[1]Sheet2!BL3</f>
        <v>237</v>
      </c>
      <c r="C12" s="6">
        <f>[1]Sheet2!BL4</f>
        <v>283</v>
      </c>
      <c r="D12" s="6">
        <f>[1]Sheet2!BM3</f>
        <v>225</v>
      </c>
      <c r="E12" s="6">
        <f>[1]Sheet2!BM4</f>
        <v>263</v>
      </c>
      <c r="F12" s="6">
        <f>[1]Sheet2!BN3</f>
        <v>261</v>
      </c>
      <c r="G12" s="6">
        <f>[1]Sheet2!BN4</f>
        <v>286</v>
      </c>
      <c r="H12" s="6">
        <f>[1]Sheet2!BO3</f>
        <v>252</v>
      </c>
      <c r="I12" s="6">
        <f>[1]Sheet2!BO4</f>
        <v>273</v>
      </c>
      <c r="J12" s="6">
        <f>[1]Sheet2!BP3</f>
        <v>281</v>
      </c>
      <c r="K12" s="6">
        <f>[1]Sheet2!BP4</f>
        <v>304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8">
        <f>SUM(B12:K12)</f>
        <v>2665</v>
      </c>
      <c r="W12" s="8">
        <f>SUM(V6:V12)</f>
        <v>25581</v>
      </c>
      <c r="X12" s="2"/>
    </row>
    <row r="13" spans="1:24" x14ac:dyDescent="0.2">
      <c r="A13" s="2" t="s">
        <v>14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9">
        <f>[1]Sheet2!BQ3</f>
        <v>281</v>
      </c>
      <c r="M13" s="9">
        <f>[1]Sheet2!BQ4</f>
        <v>299</v>
      </c>
      <c r="N13" s="9">
        <f>[1]Sheet2!BR3</f>
        <v>326</v>
      </c>
      <c r="O13" s="9">
        <f>[1]Sheet2!BR4</f>
        <v>347</v>
      </c>
      <c r="P13" s="9">
        <f>[1]Sheet2!BS3</f>
        <v>308</v>
      </c>
      <c r="Q13" s="9">
        <f>[1]Sheet2!BS4</f>
        <v>317</v>
      </c>
      <c r="R13" s="9">
        <f>[1]Sheet2!BT3</f>
        <v>319</v>
      </c>
      <c r="S13" s="9">
        <f>[1]Sheet2!BT4</f>
        <v>331</v>
      </c>
      <c r="T13" s="9">
        <f>[1]Sheet2!BU3</f>
        <v>328</v>
      </c>
      <c r="U13" s="9">
        <f>[1]Sheet2!BU4</f>
        <v>379</v>
      </c>
      <c r="V13" s="8">
        <f>SUM(L13:U13)</f>
        <v>3235</v>
      </c>
      <c r="W13" s="2"/>
      <c r="X13" s="2"/>
    </row>
    <row r="14" spans="1:24" x14ac:dyDescent="0.2">
      <c r="A14" s="2" t="s">
        <v>15</v>
      </c>
      <c r="B14" s="6">
        <f>[1]Sheet2!BV3</f>
        <v>353</v>
      </c>
      <c r="C14" s="6">
        <f>[1]Sheet2!BV4</f>
        <v>311</v>
      </c>
      <c r="D14" s="6">
        <f>[1]Sheet2!BW3</f>
        <v>310</v>
      </c>
      <c r="E14" s="6">
        <f>[1]Sheet2!BW4</f>
        <v>393</v>
      </c>
      <c r="F14" s="6">
        <f>[1]Sheet2!BX3</f>
        <v>371</v>
      </c>
      <c r="G14" s="6">
        <f>[1]Sheet2!BX4</f>
        <v>364</v>
      </c>
      <c r="H14" s="6">
        <f>[1]Sheet2!BY3</f>
        <v>382</v>
      </c>
      <c r="I14" s="6">
        <f>[1]Sheet2!BY4</f>
        <v>445</v>
      </c>
      <c r="J14" s="6">
        <f>[1]Sheet2!BZ3</f>
        <v>414</v>
      </c>
      <c r="K14" s="6">
        <f>[1]Sheet2!BZ4</f>
        <v>444</v>
      </c>
      <c r="L14" s="6">
        <f>[1]Sheet2!CA3</f>
        <v>389</v>
      </c>
      <c r="M14" s="6">
        <f>[1]Sheet2!CA4</f>
        <v>490</v>
      </c>
      <c r="N14" s="6">
        <f>[1]Sheet2!CB3</f>
        <v>424</v>
      </c>
      <c r="O14" s="6">
        <f>[1]Sheet2!CB4</f>
        <v>494</v>
      </c>
      <c r="P14" s="6">
        <f>[1]Sheet2!CC3</f>
        <v>441</v>
      </c>
      <c r="Q14" s="9">
        <f>[1]Sheet2!CC4</f>
        <v>456</v>
      </c>
      <c r="R14" s="9">
        <f>[1]Sheet2!CD3</f>
        <v>340</v>
      </c>
      <c r="S14" s="9">
        <f>[1]Sheet2!CD4</f>
        <v>384</v>
      </c>
      <c r="T14" s="9">
        <f>[1]Sheet2!CE3</f>
        <v>152</v>
      </c>
      <c r="U14" s="9">
        <f>[1]Sheet2!CE4</f>
        <v>225</v>
      </c>
      <c r="V14" s="8">
        <f t="shared" si="0"/>
        <v>7582</v>
      </c>
      <c r="W14" s="2"/>
      <c r="X14" s="2"/>
    </row>
    <row r="15" spans="1:24" x14ac:dyDescent="0.2">
      <c r="A15" s="2" t="s">
        <v>16</v>
      </c>
      <c r="B15" s="6">
        <f>[1]Sheet2!CF3</f>
        <v>201</v>
      </c>
      <c r="C15" s="6">
        <f>[1]Sheet2!CF4</f>
        <v>308</v>
      </c>
      <c r="D15" s="6">
        <f>[1]Sheet2!CG3</f>
        <v>202</v>
      </c>
      <c r="E15" s="6">
        <f>[1]Sheet2!CG4</f>
        <v>315</v>
      </c>
      <c r="F15" s="6">
        <f>[1]Sheet2!CH3</f>
        <v>201</v>
      </c>
      <c r="G15" s="6">
        <f>[1]Sheet2!CH4</f>
        <v>327</v>
      </c>
      <c r="H15" s="6">
        <f>[1]Sheet2!CI3</f>
        <v>217</v>
      </c>
      <c r="I15" s="6">
        <f>[1]Sheet2!CI4</f>
        <v>287</v>
      </c>
      <c r="J15" s="6">
        <f>[1]Sheet2!CJ3</f>
        <v>149</v>
      </c>
      <c r="K15" s="6">
        <f>[1]Sheet2!CJ4</f>
        <v>306</v>
      </c>
      <c r="L15" s="6">
        <f>[1]Sheet2!CK3</f>
        <v>157</v>
      </c>
      <c r="M15" s="6">
        <f>[1]Sheet2!CK4</f>
        <v>229</v>
      </c>
      <c r="N15" s="6">
        <f>[1]Sheet2!CL3</f>
        <v>110</v>
      </c>
      <c r="O15" s="6">
        <f>[1]Sheet2!CL4</f>
        <v>244</v>
      </c>
      <c r="P15" s="6">
        <f>[1]Sheet2!CM3</f>
        <v>130</v>
      </c>
      <c r="Q15" s="7">
        <f>[1]Sheet2!CM4</f>
        <v>265</v>
      </c>
      <c r="R15" s="7">
        <f>[1]Sheet2!CN3</f>
        <v>143</v>
      </c>
      <c r="S15" s="7">
        <f>[1]Sheet2!CN4</f>
        <v>271</v>
      </c>
      <c r="T15" s="7">
        <f>[1]Sheet2!CO3</f>
        <v>89</v>
      </c>
      <c r="U15" s="7">
        <f>[1]Sheet2!CO4</f>
        <v>233</v>
      </c>
      <c r="V15" s="8">
        <f t="shared" si="0"/>
        <v>4384</v>
      </c>
      <c r="W15" s="2"/>
      <c r="X15" s="2"/>
    </row>
    <row r="16" spans="1:24" x14ac:dyDescent="0.2">
      <c r="A16" s="2" t="s">
        <v>17</v>
      </c>
      <c r="B16" s="6">
        <f>[1]Sheet2!CP3</f>
        <v>84</v>
      </c>
      <c r="C16" s="6">
        <f>[1]Sheet2!CP4</f>
        <v>236</v>
      </c>
      <c r="D16" s="6">
        <f>[1]Sheet2!CQ3</f>
        <v>83</v>
      </c>
      <c r="E16" s="6">
        <f>[1]Sheet2!CQ4</f>
        <v>217</v>
      </c>
      <c r="F16" s="6">
        <f>[1]Sheet2!CR3</f>
        <v>76</v>
      </c>
      <c r="G16" s="6">
        <f>[1]Sheet2!CR4</f>
        <v>164</v>
      </c>
      <c r="H16" s="6">
        <f>[1]Sheet2!CS3</f>
        <v>68</v>
      </c>
      <c r="I16" s="6">
        <f>[1]Sheet2!CS4</f>
        <v>157</v>
      </c>
      <c r="J16" s="6">
        <f>[1]Sheet2!CT3</f>
        <v>42</v>
      </c>
      <c r="K16" s="6">
        <f>[1]Sheet2!CT4</f>
        <v>120</v>
      </c>
      <c r="L16" s="7">
        <f>[1]Sheet2!CU3</f>
        <v>36</v>
      </c>
      <c r="M16" s="7">
        <f>[1]Sheet2!CU4</f>
        <v>93</v>
      </c>
      <c r="N16" s="7">
        <f>[1]Sheet2!CV3</f>
        <v>18</v>
      </c>
      <c r="O16" s="7">
        <f>[1]Sheet2!CV4</f>
        <v>98</v>
      </c>
      <c r="P16" s="7">
        <f>[1]Sheet2!CW3</f>
        <v>12</v>
      </c>
      <c r="Q16" s="7">
        <f>[1]Sheet2!CW4</f>
        <v>65</v>
      </c>
      <c r="R16" s="7">
        <f>[1]Sheet2!CX3</f>
        <v>17</v>
      </c>
      <c r="S16" s="7">
        <f>[1]Sheet2!CX4</f>
        <v>45</v>
      </c>
      <c r="T16" s="7">
        <f>[1]Sheet2!CY3</f>
        <v>3</v>
      </c>
      <c r="U16" s="7">
        <f>[1]Sheet2!CY4</f>
        <v>33</v>
      </c>
      <c r="V16" s="8">
        <f t="shared" si="0"/>
        <v>1667</v>
      </c>
      <c r="W16" s="2"/>
      <c r="X16" s="2"/>
    </row>
    <row r="17" spans="1:24" x14ac:dyDescent="0.2">
      <c r="A17" s="2" t="s">
        <v>18</v>
      </c>
      <c r="B17" s="6">
        <f>[1]Sheet2!CZ3</f>
        <v>2</v>
      </c>
      <c r="C17" s="6">
        <f>[1]Sheet2!CZ4</f>
        <v>20</v>
      </c>
      <c r="D17" s="6">
        <f>[1]Sheet2!DA3</f>
        <v>4</v>
      </c>
      <c r="E17" s="6">
        <f>[1]Sheet2!DA4</f>
        <v>25</v>
      </c>
      <c r="F17" s="6">
        <f>[1]Sheet2!DB3</f>
        <v>1</v>
      </c>
      <c r="G17" s="6">
        <f>[1]Sheet2!DB4</f>
        <v>7</v>
      </c>
      <c r="H17" s="6">
        <f>[1]Sheet2!DC3</f>
        <v>0</v>
      </c>
      <c r="I17" s="6">
        <f>[1]Sheet2!DC4</f>
        <v>7</v>
      </c>
      <c r="J17" s="6">
        <f>[1]Sheet2!DD3</f>
        <v>1</v>
      </c>
      <c r="K17" s="6">
        <f>[1]Sheet2!DD4</f>
        <v>4</v>
      </c>
      <c r="L17" s="10">
        <f>[1]Sheet2!DE3</f>
        <v>0</v>
      </c>
      <c r="M17" s="10">
        <f>[1]Sheet2!DE4</f>
        <v>2</v>
      </c>
      <c r="N17" s="10">
        <f>[1]Sheet2!DF3</f>
        <v>0</v>
      </c>
      <c r="O17" s="10">
        <f>[1]Sheet2!DF4</f>
        <v>3</v>
      </c>
      <c r="P17" s="10">
        <f>[1]Sheet2!DG3</f>
        <v>0</v>
      </c>
      <c r="Q17" s="10">
        <f>[1]Sheet2!DG4</f>
        <v>2</v>
      </c>
      <c r="R17" s="10">
        <f>[1]Sheet2!DH3</f>
        <v>0</v>
      </c>
      <c r="S17" s="10">
        <f>[1]Sheet2!DH4</f>
        <v>0</v>
      </c>
      <c r="T17" s="10">
        <f>[1]Sheet2!DI3</f>
        <v>0</v>
      </c>
      <c r="U17" s="10">
        <f>[1]Sheet2!DI4</f>
        <v>1</v>
      </c>
      <c r="V17" s="8">
        <f t="shared" si="0"/>
        <v>79</v>
      </c>
      <c r="W17" s="2" t="s">
        <v>19</v>
      </c>
      <c r="X17" s="2"/>
    </row>
    <row r="18" spans="1:24" x14ac:dyDescent="0.2">
      <c r="A18" s="2" t="s">
        <v>20</v>
      </c>
      <c r="B18" s="6">
        <f>[1]Sheet2!DJ3</f>
        <v>0</v>
      </c>
      <c r="C18" s="6">
        <f>[1]Sheet2!DJ4</f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f>SUM(B18:U18)</f>
        <v>0</v>
      </c>
      <c r="W18" s="8">
        <f>SUM(V13:V18)</f>
        <v>16947</v>
      </c>
      <c r="X18" s="2"/>
    </row>
    <row r="19" spans="1:24" x14ac:dyDescent="0.2">
      <c r="A19" s="2"/>
      <c r="B19" s="2" t="s">
        <v>42</v>
      </c>
      <c r="C19" s="2" t="s">
        <v>42</v>
      </c>
      <c r="D19" s="2" t="s">
        <v>42</v>
      </c>
      <c r="E19" s="2" t="s">
        <v>42</v>
      </c>
      <c r="F19" s="2" t="s">
        <v>42</v>
      </c>
      <c r="G19" s="2" t="s">
        <v>42</v>
      </c>
      <c r="H19" s="2" t="s">
        <v>42</v>
      </c>
      <c r="I19" s="2" t="s">
        <v>42</v>
      </c>
      <c r="J19" s="2" t="s">
        <v>42</v>
      </c>
      <c r="K19" s="2"/>
      <c r="L19" s="2" t="s">
        <v>42</v>
      </c>
      <c r="M19" s="2" t="s">
        <v>42</v>
      </c>
      <c r="N19" s="2" t="s">
        <v>42</v>
      </c>
      <c r="O19" s="2" t="s">
        <v>42</v>
      </c>
      <c r="P19" s="2" t="s">
        <v>42</v>
      </c>
      <c r="Q19" s="2" t="s">
        <v>42</v>
      </c>
      <c r="R19" s="2" t="s">
        <v>42</v>
      </c>
      <c r="S19" s="2" t="s">
        <v>42</v>
      </c>
      <c r="T19" s="2" t="s">
        <v>42</v>
      </c>
      <c r="U19" s="2" t="s">
        <v>42</v>
      </c>
      <c r="V19" s="2" t="s">
        <v>21</v>
      </c>
      <c r="W19" s="3">
        <f>SUM(W12+W18)</f>
        <v>42528</v>
      </c>
      <c r="X19" s="2"/>
    </row>
    <row r="20" spans="1:24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7" spans="1:24" x14ac:dyDescent="0.2">
      <c r="E27" s="1"/>
    </row>
  </sheetData>
  <phoneticPr fontId="5"/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SOMU-200</dc:creator>
  <cp:lastModifiedBy>MSDPC-188</cp:lastModifiedBy>
  <cp:lastPrinted>2025-05-09T00:48:38Z</cp:lastPrinted>
  <dcterms:created xsi:type="dcterms:W3CDTF">2015-08-17T07:59:14Z</dcterms:created>
  <dcterms:modified xsi:type="dcterms:W3CDTF">2025-06-04T04:33:41Z</dcterms:modified>
</cp:coreProperties>
</file>