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15600" windowHeight="11160"/>
  </bookViews>
  <sheets>
    <sheet name="国籍別年齢別男女別人員調査表 " sheetId="3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<sst xmlns="http://schemas.openxmlformats.org/spreadsheetml/2006/main" xmlns:r="http://schemas.openxmlformats.org/officeDocument/2006/relationships" count="29" uniqueCount="29">
  <si>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ネパール</t>
  </si>
  <si>
    <t>国籍</t>
  </si>
  <si>
    <t>区分</t>
  </si>
  <si>
    <t>16歳未満男</t>
  </si>
  <si>
    <t>16歳未満女</t>
  </si>
  <si>
    <t>16歳未満計</t>
  </si>
  <si>
    <t>16歳以上計</t>
  </si>
  <si>
    <t>16歳以上男</t>
  </si>
  <si>
    <t>ベトナム</t>
  </si>
  <si>
    <t>16歳以上女</t>
  </si>
  <si>
    <t>合計</t>
  </si>
  <si>
    <t>ブラジル</t>
  </si>
  <si>
    <t>カナダ</t>
  </si>
  <si>
    <t>中国</t>
  </si>
  <si>
    <t>ニュージーランド</t>
  </si>
  <si>
    <t>インドネシア</t>
  </si>
  <si>
    <t>朝鮮</t>
  </si>
  <si>
    <t>米国</t>
  </si>
  <si>
    <t>韓国</t>
  </si>
  <si>
    <t>台湾</t>
  </si>
  <si>
    <t>フィリピン</t>
  </si>
  <si>
    <t>ロシア</t>
  </si>
  <si>
    <t>タイ</t>
  </si>
  <si>
    <t>英国</t>
  </si>
  <si>
    <t>ミャンマー</t>
  </si>
  <si>
    <t>合　計</t>
    <rPh sb="0" eb="1">
      <t>ゴウ</t>
    </rPh>
    <rPh sb="2" eb="3">
      <t>ケイ</t>
    </rPh>
    <phoneticPr fontId="4"/>
  </si>
  <si>
    <t>イラン</t>
  </si>
  <si>
    <t>インド</t>
  </si>
  <si>
    <t>ペルー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</si>
</sst>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10"/>
      <color auto="1"/>
      <name val="ＭＳ Ｐゴシック"/>
      <family val="3"/>
    </font>
    <font>
      <sz val="11"/>
      <color auto="1"/>
      <name val="ＭＳ ゴシック"/>
      <family val="3"/>
    </font>
    <font>
      <sz val="6"/>
      <color auto="1"/>
      <name val="游ゴシック"/>
      <family val="3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horizontal="center"/>
    </xf>
    <xf numFmtId="0" fontId="2" fillId="0" borderId="0" xfId="2">
      <alignment vertical="center"/>
    </xf>
    <xf numFmtId="0" fontId="2" fillId="0" borderId="1" xfId="2" quotePrefix="1" applyBorder="1" applyAlignment="1"/>
    <xf numFmtId="0" fontId="1" fillId="0" borderId="1" xfId="1" applyBorder="1"/>
    <xf numFmtId="0" fontId="0" fillId="0" borderId="1" xfId="0" applyBorder="1">
      <alignment vertical="center"/>
    </xf>
    <xf numFmtId="0" fontId="2" fillId="0" borderId="1" xfId="2" applyBorder="1" applyAlignment="1">
      <alignment horizontal="center"/>
    </xf>
    <xf numFmtId="0" fontId="2" fillId="2" borderId="1" xfId="2" applyFill="1" applyBorder="1" applyAlignment="1"/>
    <xf numFmtId="0" fontId="2" fillId="2" borderId="1" xfId="2" quotePrefix="1" applyFill="1" applyBorder="1" applyAlignment="1"/>
  </cellXfs>
  <cellStyles count="3">
    <cellStyle name="標準" xfId="0" builtinId="0"/>
    <cellStyle name="標準 2" xfId="1"/>
    <cellStyle name="標準 4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  <pageSetUpPr fitToPage="1"/>
  </sheetPr>
  <dimension ref="A1:IV21"/>
  <sheetViews>
    <sheetView tabSelected="1" topLeftCell="A9" workbookViewId="0">
      <selection activeCell="D7" sqref="D7"/>
    </sheetView>
  </sheetViews>
  <sheetFormatPr defaultColWidth="8.09765625" defaultRowHeight="13.2"/>
  <cols>
    <col min="1" max="1" width="4.59765625" style="1" customWidth="1"/>
    <col min="2" max="2" width="16.5" style="2" bestFit="1" customWidth="1"/>
    <col min="3" max="9" width="10" style="1" customWidth="1"/>
    <col min="10" max="256" width="8.09765625" style="1"/>
    <col min="257" max="16384" width="8.09765625" style="3"/>
  </cols>
  <sheetData>
    <row r="1" spans="1:256" s="3" customFormat="1">
      <c r="A1" s="4" t="s">
        <v>2</v>
      </c>
      <c r="B1" s="4" t="s">
        <v>1</v>
      </c>
      <c r="C1" s="4" t="s">
        <v>3</v>
      </c>
      <c r="D1" s="4" t="s">
        <v>4</v>
      </c>
      <c r="E1" s="4" t="s">
        <v>5</v>
      </c>
      <c r="F1" s="4" t="s">
        <v>7</v>
      </c>
      <c r="G1" s="4" t="s">
        <v>9</v>
      </c>
      <c r="H1" s="4" t="s">
        <v>6</v>
      </c>
      <c r="I1" s="4" t="s">
        <v>10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s="3" customFormat="1" ht="18">
      <c r="A2" s="4">
        <v>1</v>
      </c>
      <c r="B2" s="6" t="s">
        <v>11</v>
      </c>
      <c r="C2" s="6">
        <v>0</v>
      </c>
      <c r="D2" s="6">
        <v>0</v>
      </c>
      <c r="E2" s="9">
        <f t="shared" ref="E2:E20" si="0">SUM(C2:D2)</f>
        <v>0</v>
      </c>
      <c r="F2" s="6">
        <v>1</v>
      </c>
      <c r="G2" s="6">
        <v>1</v>
      </c>
      <c r="H2" s="9">
        <f t="shared" ref="H2:H20" si="1">SUM(F2:G2)</f>
        <v>2</v>
      </c>
      <c r="I2" s="9">
        <f t="shared" ref="I2:I20" si="2">E2+H2</f>
        <v>2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3" customFormat="1" ht="18">
      <c r="A3" s="4">
        <v>2</v>
      </c>
      <c r="B3" s="6" t="s">
        <v>24</v>
      </c>
      <c r="C3" s="6">
        <v>0</v>
      </c>
      <c r="D3" s="6">
        <v>0</v>
      </c>
      <c r="E3" s="9">
        <f t="shared" si="0"/>
        <v>0</v>
      </c>
      <c r="F3" s="6">
        <v>3</v>
      </c>
      <c r="G3" s="6">
        <v>64</v>
      </c>
      <c r="H3" s="9">
        <f t="shared" si="1"/>
        <v>67</v>
      </c>
      <c r="I3" s="9">
        <f t="shared" si="2"/>
        <v>67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3" customFormat="1" ht="18">
      <c r="A4" s="4">
        <v>3</v>
      </c>
      <c r="B4" s="6" t="s">
        <v>12</v>
      </c>
      <c r="C4" s="6">
        <v>0</v>
      </c>
      <c r="D4" s="6">
        <v>0</v>
      </c>
      <c r="E4" s="9">
        <f t="shared" si="0"/>
        <v>0</v>
      </c>
      <c r="F4" s="6">
        <v>0</v>
      </c>
      <c r="G4" s="6">
        <v>2</v>
      </c>
      <c r="H4" s="9">
        <f t="shared" si="1"/>
        <v>2</v>
      </c>
      <c r="I4" s="9">
        <f t="shared" si="2"/>
        <v>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3" customFormat="1" ht="18">
      <c r="A5" s="4">
        <v>4</v>
      </c>
      <c r="B5" s="6" t="s">
        <v>13</v>
      </c>
      <c r="C5" s="6">
        <v>0</v>
      </c>
      <c r="D5" s="6">
        <v>0</v>
      </c>
      <c r="E5" s="9">
        <f t="shared" si="0"/>
        <v>0</v>
      </c>
      <c r="F5" s="6">
        <v>0</v>
      </c>
      <c r="G5" s="6">
        <v>1</v>
      </c>
      <c r="H5" s="9">
        <f t="shared" si="1"/>
        <v>1</v>
      </c>
      <c r="I5" s="9">
        <f t="shared" si="2"/>
        <v>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3" customFormat="1" ht="18">
      <c r="A6" s="4">
        <v>5</v>
      </c>
      <c r="B6" s="6" t="s">
        <v>19</v>
      </c>
      <c r="C6" s="6">
        <v>1</v>
      </c>
      <c r="D6" s="6">
        <v>4</v>
      </c>
      <c r="E6" s="9">
        <f t="shared" si="0"/>
        <v>5</v>
      </c>
      <c r="F6" s="6">
        <v>11</v>
      </c>
      <c r="G6" s="6">
        <v>29</v>
      </c>
      <c r="H6" s="9">
        <f t="shared" si="1"/>
        <v>40</v>
      </c>
      <c r="I6" s="9">
        <f t="shared" si="2"/>
        <v>45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3" customFormat="1" ht="18">
      <c r="A7" s="4">
        <v>6</v>
      </c>
      <c r="B7" s="6" t="s">
        <v>27</v>
      </c>
      <c r="C7" s="6">
        <v>0</v>
      </c>
      <c r="D7" s="6">
        <v>0</v>
      </c>
      <c r="E7" s="9">
        <f t="shared" si="0"/>
        <v>0</v>
      </c>
      <c r="F7" s="6">
        <v>1</v>
      </c>
      <c r="G7" s="6">
        <v>1</v>
      </c>
      <c r="H7" s="9">
        <f t="shared" si="1"/>
        <v>2</v>
      </c>
      <c r="I7" s="9">
        <f t="shared" si="2"/>
        <v>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3" customFormat="1" ht="18">
      <c r="A8" s="4">
        <v>7</v>
      </c>
      <c r="B8" s="6" t="s">
        <v>15</v>
      </c>
      <c r="C8" s="6">
        <v>0</v>
      </c>
      <c r="D8" s="6">
        <v>0</v>
      </c>
      <c r="E8" s="9">
        <f t="shared" si="0"/>
        <v>0</v>
      </c>
      <c r="F8" s="6">
        <v>1</v>
      </c>
      <c r="G8" s="6">
        <v>0</v>
      </c>
      <c r="H8" s="9">
        <f t="shared" si="1"/>
        <v>1</v>
      </c>
      <c r="I8" s="9">
        <f t="shared" si="2"/>
        <v>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3" customFormat="1" ht="18">
      <c r="A9" s="4">
        <v>8</v>
      </c>
      <c r="B9" s="6" t="s">
        <v>26</v>
      </c>
      <c r="C9" s="6">
        <v>0</v>
      </c>
      <c r="D9" s="6">
        <v>0</v>
      </c>
      <c r="E9" s="9">
        <f t="shared" si="0"/>
        <v>0</v>
      </c>
      <c r="F9" s="6">
        <v>55</v>
      </c>
      <c r="G9" s="6">
        <v>25</v>
      </c>
      <c r="H9" s="9">
        <f t="shared" si="1"/>
        <v>80</v>
      </c>
      <c r="I9" s="9">
        <f t="shared" si="2"/>
        <v>80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3" customFormat="1" ht="18">
      <c r="A10" s="4">
        <v>9</v>
      </c>
      <c r="B10" s="6" t="s">
        <v>16</v>
      </c>
      <c r="C10" s="6">
        <v>0</v>
      </c>
      <c r="D10" s="6">
        <v>0</v>
      </c>
      <c r="E10" s="9">
        <f t="shared" si="0"/>
        <v>0</v>
      </c>
      <c r="F10" s="6">
        <v>1</v>
      </c>
      <c r="G10" s="6">
        <v>0</v>
      </c>
      <c r="H10" s="9">
        <f t="shared" si="1"/>
        <v>1</v>
      </c>
      <c r="I10" s="9">
        <f t="shared" si="2"/>
        <v>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s="3" customFormat="1" ht="18">
      <c r="A11" s="4">
        <v>10</v>
      </c>
      <c r="B11" s="6" t="s">
        <v>18</v>
      </c>
      <c r="C11" s="6">
        <v>0</v>
      </c>
      <c r="D11" s="6">
        <v>0</v>
      </c>
      <c r="E11" s="9">
        <f t="shared" si="0"/>
        <v>0</v>
      </c>
      <c r="F11" s="6">
        <v>0</v>
      </c>
      <c r="G11" s="6">
        <v>1</v>
      </c>
      <c r="H11" s="9">
        <f t="shared" si="1"/>
        <v>1</v>
      </c>
      <c r="I11" s="9">
        <f t="shared" si="2"/>
        <v>1</v>
      </c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3" customFormat="1" ht="18">
      <c r="A12" s="4">
        <v>11</v>
      </c>
      <c r="B12" s="6" t="s">
        <v>0</v>
      </c>
      <c r="C12" s="6">
        <v>1</v>
      </c>
      <c r="D12" s="6">
        <v>0</v>
      </c>
      <c r="E12" s="9">
        <f t="shared" si="0"/>
        <v>1</v>
      </c>
      <c r="F12" s="6">
        <v>22</v>
      </c>
      <c r="G12" s="6">
        <v>32</v>
      </c>
      <c r="H12" s="9">
        <f t="shared" si="1"/>
        <v>54</v>
      </c>
      <c r="I12" s="9">
        <f t="shared" si="2"/>
        <v>55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3" customFormat="1" ht="18">
      <c r="A13" s="4">
        <v>12</v>
      </c>
      <c r="B13" s="6" t="s">
        <v>14</v>
      </c>
      <c r="C13" s="6">
        <v>0</v>
      </c>
      <c r="D13" s="6">
        <v>1</v>
      </c>
      <c r="E13" s="9">
        <f t="shared" si="0"/>
        <v>1</v>
      </c>
      <c r="F13" s="6">
        <v>9</v>
      </c>
      <c r="G13" s="6">
        <v>5</v>
      </c>
      <c r="H13" s="9">
        <f t="shared" si="1"/>
        <v>14</v>
      </c>
      <c r="I13" s="9">
        <f t="shared" si="2"/>
        <v>15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s="3" customFormat="1" ht="18">
      <c r="A14" s="4">
        <v>13</v>
      </c>
      <c r="B14" s="6" t="s">
        <v>28</v>
      </c>
      <c r="C14" s="6">
        <v>0</v>
      </c>
      <c r="D14" s="6">
        <v>0</v>
      </c>
      <c r="E14" s="9">
        <f t="shared" si="0"/>
        <v>0</v>
      </c>
      <c r="F14" s="6">
        <v>0</v>
      </c>
      <c r="G14" s="6">
        <v>1</v>
      </c>
      <c r="H14" s="9">
        <f t="shared" si="1"/>
        <v>1</v>
      </c>
      <c r="I14" s="9">
        <f t="shared" si="2"/>
        <v>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s="3" customFormat="1" ht="18">
      <c r="A15" s="4">
        <v>14</v>
      </c>
      <c r="B15" s="6" t="s">
        <v>20</v>
      </c>
      <c r="C15" s="6">
        <v>4</v>
      </c>
      <c r="D15" s="6">
        <v>1</v>
      </c>
      <c r="E15" s="9">
        <f t="shared" si="0"/>
        <v>5</v>
      </c>
      <c r="F15" s="6">
        <v>14</v>
      </c>
      <c r="G15" s="6">
        <v>63</v>
      </c>
      <c r="H15" s="9">
        <f t="shared" si="1"/>
        <v>77</v>
      </c>
      <c r="I15" s="9">
        <f t="shared" si="2"/>
        <v>82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s="3" customFormat="1" ht="18">
      <c r="A16" s="4">
        <v>15</v>
      </c>
      <c r="B16" s="6" t="s">
        <v>21</v>
      </c>
      <c r="C16" s="6">
        <v>0</v>
      </c>
      <c r="D16" s="6">
        <v>0</v>
      </c>
      <c r="E16" s="9">
        <f t="shared" si="0"/>
        <v>0</v>
      </c>
      <c r="F16" s="6">
        <v>0</v>
      </c>
      <c r="G16" s="6">
        <v>2</v>
      </c>
      <c r="H16" s="9">
        <f t="shared" si="1"/>
        <v>2</v>
      </c>
      <c r="I16" s="9">
        <f t="shared" si="2"/>
        <v>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s="3" customFormat="1" ht="18">
      <c r="A17" s="4">
        <v>16</v>
      </c>
      <c r="B17" s="6" t="s">
        <v>22</v>
      </c>
      <c r="C17" s="6">
        <v>0</v>
      </c>
      <c r="D17" s="6">
        <v>0</v>
      </c>
      <c r="E17" s="9">
        <f t="shared" si="0"/>
        <v>0</v>
      </c>
      <c r="F17" s="6">
        <v>0</v>
      </c>
      <c r="G17" s="6">
        <v>4</v>
      </c>
      <c r="H17" s="9">
        <f t="shared" si="1"/>
        <v>4</v>
      </c>
      <c r="I17" s="9">
        <f t="shared" si="2"/>
        <v>4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s="3" customFormat="1" ht="18">
      <c r="A18" s="4">
        <v>17</v>
      </c>
      <c r="B18" s="6" t="s">
        <v>23</v>
      </c>
      <c r="C18" s="6">
        <v>0</v>
      </c>
      <c r="D18" s="6">
        <v>0</v>
      </c>
      <c r="E18" s="9">
        <f t="shared" si="0"/>
        <v>0</v>
      </c>
      <c r="F18" s="6">
        <v>1</v>
      </c>
      <c r="G18" s="6">
        <v>0</v>
      </c>
      <c r="H18" s="9">
        <f t="shared" si="1"/>
        <v>1</v>
      </c>
      <c r="I18" s="9">
        <f t="shared" si="2"/>
        <v>1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3" customFormat="1" ht="18">
      <c r="A19" s="4">
        <v>18</v>
      </c>
      <c r="B19" s="6" t="s">
        <v>17</v>
      </c>
      <c r="C19" s="6">
        <v>0</v>
      </c>
      <c r="D19" s="6">
        <v>0</v>
      </c>
      <c r="E19" s="9">
        <f t="shared" si="0"/>
        <v>0</v>
      </c>
      <c r="F19" s="6">
        <v>8</v>
      </c>
      <c r="G19" s="6">
        <v>4</v>
      </c>
      <c r="H19" s="9">
        <f t="shared" si="1"/>
        <v>12</v>
      </c>
      <c r="I19" s="9">
        <f t="shared" si="2"/>
        <v>12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3" customFormat="1" ht="18">
      <c r="A20" s="4">
        <v>19</v>
      </c>
      <c r="B20" s="6" t="s">
        <v>8</v>
      </c>
      <c r="C20" s="6">
        <v>5</v>
      </c>
      <c r="D20" s="6">
        <v>1</v>
      </c>
      <c r="E20" s="9">
        <f t="shared" si="0"/>
        <v>6</v>
      </c>
      <c r="F20" s="6">
        <v>74</v>
      </c>
      <c r="G20" s="6">
        <v>119</v>
      </c>
      <c r="H20" s="9">
        <f t="shared" si="1"/>
        <v>193</v>
      </c>
      <c r="I20" s="9">
        <f t="shared" si="2"/>
        <v>199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3" customFormat="1">
      <c r="A21" s="5"/>
      <c r="B21" s="7" t="s">
        <v>25</v>
      </c>
      <c r="C21" s="8">
        <f t="shared" ref="C21:I21" si="3">SUM(C2:C20)</f>
        <v>11</v>
      </c>
      <c r="D21" s="8">
        <f t="shared" si="3"/>
        <v>7</v>
      </c>
      <c r="E21" s="8">
        <f t="shared" si="3"/>
        <v>18</v>
      </c>
      <c r="F21" s="8">
        <f t="shared" si="3"/>
        <v>201</v>
      </c>
      <c r="G21" s="8">
        <f t="shared" si="3"/>
        <v>354</v>
      </c>
      <c r="H21" s="9">
        <f t="shared" si="3"/>
        <v>555</v>
      </c>
      <c r="I21" s="8">
        <f t="shared" si="3"/>
        <v>573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</sheetData>
  <phoneticPr fontId="3"/>
  <pageMargins left="0.7" right="0.7" top="0.75" bottom="0.75" header="0.3" footer="0.3"/>
  <pageSetup paperSize="9" scale="8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国籍別年齢別男女別人員調査表 </vt:lpstr>
    </vt:vector>
  </TitlesOfParts>
  <Company>Toshiba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SOMU-108</dc:creator>
  <cp:lastModifiedBy>MSDPC-188</cp:lastModifiedBy>
  <cp:lastPrinted>2025-05-09T00:49:45Z</cp:lastPrinted>
  <dcterms:created xsi:type="dcterms:W3CDTF">2018-11-02T06:34:45Z</dcterms:created>
  <dcterms:modified xsi:type="dcterms:W3CDTF">2026-09-04T04:00:57Z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2026-09-04T04:00:57Z</vt:filetime>
  </property>
</Properties>
</file>